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Gastos o Egresos Totales 2011-2021\"/>
    </mc:Choice>
  </mc:AlternateContent>
  <xr:revisionPtr revIDLastSave="0" documentId="13_ncr:1_{893ADBCB-5E89-4DCF-8BE6-D9F472CBB72D}" xr6:coauthVersionLast="47" xr6:coauthVersionMax="47" xr10:uidLastSave="{00000000-0000-0000-0000-000000000000}"/>
  <bookViews>
    <workbookView xWindow="-120" yWindow="-120" windowWidth="20730" windowHeight="11160" xr2:uid="{A18D259B-DECF-4304-9A45-D2438FD140DE}"/>
  </bookViews>
  <sheets>
    <sheet name="RECURSOS FEDERALES (FISE)" sheetId="1" r:id="rId1"/>
  </sheets>
  <definedNames>
    <definedName name="_xlnm.Print_Area" localSheetId="0">'RECURSOS FEDERALES (FISE)'!$A$1:$AL$26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5" i="1" l="1"/>
  <c r="AH25" i="1"/>
  <c r="AJ25" i="1"/>
  <c r="AK25" i="1"/>
  <c r="AE25" i="1"/>
  <c r="AD25" i="1"/>
  <c r="AC25" i="1"/>
  <c r="AB25" i="1"/>
  <c r="AA25" i="1"/>
  <c r="Z25" i="1"/>
  <c r="Y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14" i="1"/>
  <c r="E25" i="1" s="1"/>
  <c r="X10" i="1"/>
  <c r="X25" i="1" s="1"/>
  <c r="D7" i="1"/>
  <c r="D25" i="1" s="1"/>
</calcChain>
</file>

<file path=xl/sharedStrings.xml><?xml version="1.0" encoding="utf-8"?>
<sst xmlns="http://schemas.openxmlformats.org/spreadsheetml/2006/main" count="67" uniqueCount="35">
  <si>
    <t>DESTINO DE LOS RECURSOS FEDERALIZADOS</t>
  </si>
  <si>
    <t>( Miles de Pesos )</t>
  </si>
  <si>
    <t>EJECUTORA</t>
  </si>
  <si>
    <t>2012</t>
  </si>
  <si>
    <t>2013</t>
  </si>
  <si>
    <t>2014</t>
  </si>
  <si>
    <t>2015</t>
  </si>
  <si>
    <t>2016</t>
  </si>
  <si>
    <t>2017</t>
  </si>
  <si>
    <t xml:space="preserve"> 2018</t>
  </si>
  <si>
    <t>2019</t>
  </si>
  <si>
    <t>ESTATAL</t>
  </si>
  <si>
    <t>MUNICIPAL</t>
  </si>
  <si>
    <t>FONDO PARA LA INFRAESTRUCTURA SOCIAL ESTATAL</t>
  </si>
  <si>
    <t>Procuraduria de colonias Populares del Estado de Oaxaca</t>
  </si>
  <si>
    <t>Secretaría de Desarrollo Rural (Secretaria de Desarrollo Agropecuario, Pesca y Acuacultura)</t>
  </si>
  <si>
    <t>Secretaría de Finanzas</t>
  </si>
  <si>
    <t>Coordinacion General del COPLADE</t>
  </si>
  <si>
    <t>Comisión Estatal del Agua</t>
  </si>
  <si>
    <t>H. Ayuntamientos</t>
  </si>
  <si>
    <t>Comisión Estatal de Vivienda</t>
  </si>
  <si>
    <t>Secretaría de Economía</t>
  </si>
  <si>
    <t>Secretaría de Turismo</t>
  </si>
  <si>
    <t>Secretaría de Desarrollo Rural</t>
  </si>
  <si>
    <t>Servicios de Salud del Estado de Oaxaca</t>
  </si>
  <si>
    <t>Instituto Oaxaqueño Constructor de Infraestructura Fisica Educativa</t>
  </si>
  <si>
    <t>Instituto del Patrimonio Cultural del Estado</t>
  </si>
  <si>
    <t>Inversion Concertada</t>
  </si>
  <si>
    <t>TOTAL</t>
  </si>
  <si>
    <t>2020</t>
  </si>
  <si>
    <t>2021</t>
  </si>
  <si>
    <t>Inversión, Prevensión y Paripassu</t>
  </si>
  <si>
    <t>Servicios de Agua Potable y Alcantarillado de Oaxaca</t>
  </si>
  <si>
    <t>Secretaria de Obras Públicas (Secretaría de las infraestructuras y el Ordenamiento Territorial Sustentable)</t>
  </si>
  <si>
    <t>Caminos y Aeropistas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</si>
</sst>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8" xfId="2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 vertical="center"/>
    </xf>
    <xf numFmtId="3" fontId="9" fillId="3" borderId="10" xfId="1" applyNumberFormat="1" applyFont="1" applyFill="1" applyBorder="1" applyAlignment="1">
      <alignment horizontal="right" vertical="center"/>
    </xf>
    <xf numFmtId="3" fontId="9" fillId="3" borderId="9" xfId="1" applyNumberFormat="1" applyFont="1" applyFill="1" applyBorder="1" applyAlignment="1">
      <alignment horizontal="right" vertical="center"/>
    </xf>
    <xf numFmtId="0" fontId="2" fillId="0" borderId="11" xfId="1" applyBorder="1" applyAlignment="1">
      <alignment horizontal="center" vertical="center"/>
    </xf>
    <xf numFmtId="0" fontId="7" fillId="0" borderId="10" xfId="1" applyFont="1" applyBorder="1" applyAlignment="1">
      <alignment vertical="center" wrapText="1"/>
    </xf>
    <xf numFmtId="3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3" fontId="7" fillId="4" borderId="8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3" fontId="7" fillId="0" borderId="9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7" fillId="0" borderId="12" xfId="1" applyFont="1" applyBorder="1" applyAlignment="1">
      <alignment vertical="center" wrapText="1"/>
    </xf>
    <xf numFmtId="3" fontId="7" fillId="0" borderId="12" xfId="1" applyNumberFormat="1" applyFont="1" applyBorder="1" applyAlignment="1">
      <alignment vertical="center" wrapText="1"/>
    </xf>
    <xf numFmtId="3" fontId="7" fillId="4" borderId="8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2" fillId="4" borderId="4" xfId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right" vertical="center" wrapText="1"/>
    </xf>
    <xf numFmtId="0" fontId="2" fillId="0" borderId="11" xfId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3" fontId="7" fillId="0" borderId="10" xfId="1" applyNumberFormat="1" applyFont="1" applyFill="1" applyBorder="1" applyAlignment="1">
      <alignment horizontal="right" vertical="center"/>
    </xf>
    <xf numFmtId="3" fontId="7" fillId="0" borderId="9" xfId="1" applyNumberFormat="1" applyFont="1" applyFill="1" applyBorder="1" applyAlignment="1">
      <alignment horizontal="right" vertical="center"/>
    </xf>
    <xf numFmtId="3" fontId="7" fillId="0" borderId="9" xfId="1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vertical="center"/>
    </xf>
    <xf numFmtId="0" fontId="2" fillId="0" borderId="0" xfId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  <xf numFmtId="49" fontId="6" fillId="2" borderId="13" xfId="2" applyNumberFormat="1" applyFont="1" applyFill="1" applyBorder="1" applyAlignment="1">
      <alignment horizontal="center" vertical="center" wrapText="1"/>
    </xf>
  </cellXfs>
  <cellStyles count="4">
    <cellStyle name="Millares 10" xfId="3" xr:uid="{108B5FE7-E397-4EA9-A597-A6A34BE3564A}"/>
    <cellStyle name="Normal" xfId="0" builtinId="0"/>
    <cellStyle name="Normal 10" xfId="1" xr:uid="{481B4FF1-EE2E-4EE9-B2BA-01045C83359A}"/>
    <cellStyle name="Normal 2" xfId="2" xr:uid="{DE384FD6-7A0B-4E64-8605-9E0BD4793E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821530</xdr:colOff>
      <xdr:row>0</xdr:row>
      <xdr:rowOff>35718</xdr:rowOff>
    </xdr:from>
    <xdr:to>
      <xdr:col>36</xdr:col>
      <xdr:colOff>743554</xdr:colOff>
      <xdr:row>2</xdr:row>
      <xdr:rowOff>166252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565883-E6AA-4F35-8C38-F857D807B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05093" y="35718"/>
          <a:ext cx="1493649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92D2-1189-47A8-A40E-061097C2C43C}">
  <sheetPr>
    <tabColor theme="7" tint="-0.499984740745262"/>
    <pageSetUpPr fitToPage="1"/>
  </sheetPr>
  <dimension ref="B1:AK127"/>
  <sheetViews>
    <sheetView showGridLines="0" tabSelected="1" view="pageBreakPreview" topLeftCell="A4" zoomScaleNormal="80" zoomScaleSheetLayoutView="100" workbookViewId="0">
      <pane xSplit="3" topLeftCell="P1" activePane="topRight" state="frozen"/>
      <selection activeCell="K16" sqref="K16"/>
      <selection pane="topRight" activeCell="A21" sqref="A21:XFD21"/>
    </sheetView>
  </sheetViews>
  <sheetFormatPr baseColWidth="10" defaultRowHeight="12.75" x14ac:dyDescent="0.25"/>
  <cols>
    <col min="1" max="1" width="4.5703125" style="1" customWidth="1"/>
    <col min="2" max="2" width="3" style="1" customWidth="1"/>
    <col min="3" max="3" width="70.42578125" style="1" customWidth="1"/>
    <col min="4" max="4" width="10.85546875" style="1" hidden="1" customWidth="1"/>
    <col min="5" max="5" width="9.28515625" style="1" hidden="1" customWidth="1"/>
    <col min="6" max="6" width="7.28515625" style="1" hidden="1" customWidth="1"/>
    <col min="7" max="7" width="7.42578125" style="1" hidden="1" customWidth="1"/>
    <col min="8" max="8" width="5.42578125" style="1" hidden="1" customWidth="1"/>
    <col min="9" max="9" width="7.28515625" style="1" hidden="1" customWidth="1"/>
    <col min="10" max="10" width="4.140625" style="1" hidden="1" customWidth="1"/>
    <col min="11" max="11" width="3.5703125" style="1" hidden="1" customWidth="1"/>
    <col min="12" max="12" width="4.7109375" style="1" hidden="1" customWidth="1"/>
    <col min="13" max="13" width="6.28515625" style="1" hidden="1" customWidth="1"/>
    <col min="14" max="15" width="8.7109375" style="1" hidden="1" customWidth="1"/>
    <col min="16" max="16" width="11.140625" style="1" customWidth="1"/>
    <col min="17" max="17" width="12.42578125" style="1" customWidth="1"/>
    <col min="18" max="18" width="11.140625" style="1" customWidth="1"/>
    <col min="19" max="19" width="12.42578125" style="1" customWidth="1"/>
    <col min="20" max="20" width="11.140625" style="1" customWidth="1"/>
    <col min="21" max="21" width="12.42578125" style="1" customWidth="1"/>
    <col min="22" max="22" width="11.140625" style="1" customWidth="1"/>
    <col min="23" max="23" width="12.42578125" style="1" customWidth="1"/>
    <col min="24" max="24" width="11.140625" style="1" customWidth="1"/>
    <col min="25" max="25" width="12.42578125" style="1" customWidth="1"/>
    <col min="26" max="26" width="11.140625" style="1" customWidth="1"/>
    <col min="27" max="27" width="12.42578125" style="1" customWidth="1"/>
    <col min="28" max="28" width="10.5703125" style="1" bestFit="1" customWidth="1"/>
    <col min="29" max="29" width="12.42578125" style="1" customWidth="1"/>
    <col min="30" max="30" width="10.5703125" style="1" bestFit="1" customWidth="1"/>
    <col min="31" max="31" width="12.42578125" style="1" customWidth="1"/>
    <col min="32" max="32" width="10.5703125" style="1" bestFit="1" customWidth="1"/>
    <col min="33" max="33" width="12.42578125" style="1" customWidth="1"/>
    <col min="34" max="34" width="11.140625" style="1" customWidth="1"/>
    <col min="35" max="35" width="12.42578125" style="1" customWidth="1"/>
    <col min="36" max="36" width="11.140625" style="1" customWidth="1"/>
    <col min="37" max="37" width="12.42578125" style="1" customWidth="1"/>
    <col min="38" max="16384" width="11.42578125" style="1"/>
  </cols>
  <sheetData>
    <row r="1" spans="2:37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2:37" ht="15" customHeight="1" x14ac:dyDescent="0.25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2:37" ht="18.75" customHeight="1" x14ac:dyDescent="0.25">
      <c r="C3" s="2"/>
      <c r="D3" s="3"/>
      <c r="E3" s="3"/>
    </row>
    <row r="4" spans="2:37" s="4" customFormat="1" ht="12.75" customHeight="1" x14ac:dyDescent="0.25">
      <c r="B4" s="46" t="s">
        <v>2</v>
      </c>
      <c r="C4" s="47"/>
      <c r="D4" s="42">
        <v>2005</v>
      </c>
      <c r="E4" s="43"/>
      <c r="F4" s="42">
        <v>2006</v>
      </c>
      <c r="G4" s="43"/>
      <c r="H4" s="42">
        <v>2007</v>
      </c>
      <c r="I4" s="43"/>
      <c r="J4" s="42">
        <v>2008</v>
      </c>
      <c r="K4" s="43"/>
      <c r="L4" s="42">
        <v>2009</v>
      </c>
      <c r="M4" s="43"/>
      <c r="N4" s="42">
        <v>2010</v>
      </c>
      <c r="O4" s="43"/>
      <c r="P4" s="42">
        <v>2011</v>
      </c>
      <c r="Q4" s="43"/>
      <c r="R4" s="42" t="s">
        <v>3</v>
      </c>
      <c r="S4" s="43"/>
      <c r="T4" s="42" t="s">
        <v>4</v>
      </c>
      <c r="U4" s="43"/>
      <c r="V4" s="42" t="s">
        <v>5</v>
      </c>
      <c r="W4" s="43"/>
      <c r="X4" s="40" t="s">
        <v>6</v>
      </c>
      <c r="Y4" s="41"/>
      <c r="Z4" s="40" t="s">
        <v>7</v>
      </c>
      <c r="AA4" s="41"/>
      <c r="AB4" s="40" t="s">
        <v>8</v>
      </c>
      <c r="AC4" s="41"/>
      <c r="AD4" s="40" t="s">
        <v>9</v>
      </c>
      <c r="AE4" s="41"/>
      <c r="AF4" s="40" t="s">
        <v>10</v>
      </c>
      <c r="AG4" s="50"/>
      <c r="AH4" s="40" t="s">
        <v>29</v>
      </c>
      <c r="AI4" s="41"/>
      <c r="AJ4" s="40" t="s">
        <v>30</v>
      </c>
      <c r="AK4" s="41"/>
    </row>
    <row r="5" spans="2:37" s="4" customFormat="1" ht="24.75" customHeight="1" x14ac:dyDescent="0.25">
      <c r="B5" s="48"/>
      <c r="C5" s="49"/>
      <c r="D5" s="5" t="s">
        <v>11</v>
      </c>
      <c r="E5" s="5" t="s">
        <v>12</v>
      </c>
      <c r="F5" s="5" t="s">
        <v>11</v>
      </c>
      <c r="G5" s="5" t="s">
        <v>12</v>
      </c>
      <c r="H5" s="5" t="s">
        <v>11</v>
      </c>
      <c r="I5" s="5" t="s">
        <v>12</v>
      </c>
      <c r="J5" s="5" t="s">
        <v>11</v>
      </c>
      <c r="K5" s="5" t="s">
        <v>12</v>
      </c>
      <c r="L5" s="5" t="s">
        <v>11</v>
      </c>
      <c r="M5" s="5" t="s">
        <v>12</v>
      </c>
      <c r="N5" s="5" t="s">
        <v>11</v>
      </c>
      <c r="O5" s="5" t="s">
        <v>12</v>
      </c>
      <c r="P5" s="5" t="s">
        <v>11</v>
      </c>
      <c r="Q5" s="5" t="s">
        <v>12</v>
      </c>
      <c r="R5" s="5" t="s">
        <v>11</v>
      </c>
      <c r="S5" s="5" t="s">
        <v>12</v>
      </c>
      <c r="T5" s="5" t="s">
        <v>11</v>
      </c>
      <c r="U5" s="5" t="s">
        <v>12</v>
      </c>
      <c r="V5" s="5" t="s">
        <v>11</v>
      </c>
      <c r="W5" s="5" t="s">
        <v>12</v>
      </c>
      <c r="X5" s="5" t="s">
        <v>11</v>
      </c>
      <c r="Y5" s="5" t="s">
        <v>12</v>
      </c>
      <c r="Z5" s="5" t="s">
        <v>11</v>
      </c>
      <c r="AA5" s="5" t="s">
        <v>12</v>
      </c>
      <c r="AB5" s="5" t="s">
        <v>11</v>
      </c>
      <c r="AC5" s="5" t="s">
        <v>12</v>
      </c>
      <c r="AD5" s="5" t="s">
        <v>11</v>
      </c>
      <c r="AE5" s="5" t="s">
        <v>12</v>
      </c>
      <c r="AF5" s="5" t="s">
        <v>11</v>
      </c>
      <c r="AG5" s="5" t="s">
        <v>12</v>
      </c>
      <c r="AH5" s="5" t="s">
        <v>11</v>
      </c>
      <c r="AI5" s="5" t="s">
        <v>12</v>
      </c>
      <c r="AJ5" s="5" t="s">
        <v>11</v>
      </c>
      <c r="AK5" s="5" t="s">
        <v>12</v>
      </c>
    </row>
    <row r="6" spans="2:37" x14ac:dyDescent="0.25">
      <c r="B6" s="6" t="s">
        <v>13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2:37" x14ac:dyDescent="0.25">
      <c r="B7" s="10"/>
      <c r="C7" s="11" t="s">
        <v>14</v>
      </c>
      <c r="D7" s="12">
        <f>3842+40</f>
        <v>3882</v>
      </c>
      <c r="E7" s="13"/>
      <c r="F7" s="12">
        <v>5249</v>
      </c>
      <c r="G7" s="13"/>
      <c r="H7" s="12">
        <v>12841</v>
      </c>
      <c r="I7" s="13"/>
      <c r="J7" s="12">
        <v>1611</v>
      </c>
      <c r="K7" s="13"/>
      <c r="L7" s="12">
        <v>619</v>
      </c>
      <c r="M7" s="13"/>
      <c r="N7" s="12"/>
      <c r="O7" s="13"/>
      <c r="P7" s="12"/>
      <c r="Q7" s="13"/>
      <c r="R7" s="12"/>
      <c r="S7" s="13"/>
      <c r="T7" s="12"/>
      <c r="U7" s="13"/>
      <c r="V7" s="12"/>
      <c r="W7" s="13"/>
      <c r="X7" s="12"/>
      <c r="Y7" s="13"/>
      <c r="Z7" s="24"/>
      <c r="AA7" s="25"/>
      <c r="AB7" s="24"/>
      <c r="AC7" s="25"/>
      <c r="AD7" s="24"/>
      <c r="AE7" s="25"/>
      <c r="AF7" s="25"/>
      <c r="AG7" s="25"/>
      <c r="AH7" s="25"/>
      <c r="AI7" s="25"/>
      <c r="AJ7" s="24"/>
      <c r="AK7" s="25"/>
    </row>
    <row r="8" spans="2:37" ht="22.5" x14ac:dyDescent="0.25">
      <c r="B8" s="10"/>
      <c r="C8" s="11" t="s">
        <v>33</v>
      </c>
      <c r="D8" s="12">
        <v>61544</v>
      </c>
      <c r="E8" s="13"/>
      <c r="F8" s="12">
        <v>23415</v>
      </c>
      <c r="G8" s="13"/>
      <c r="H8" s="12">
        <v>52772</v>
      </c>
      <c r="I8" s="13"/>
      <c r="J8" s="12">
        <v>37661</v>
      </c>
      <c r="K8" s="13"/>
      <c r="L8" s="12">
        <v>34086</v>
      </c>
      <c r="M8" s="13"/>
      <c r="N8" s="12"/>
      <c r="O8" s="13"/>
      <c r="P8" s="12">
        <v>2705</v>
      </c>
      <c r="Q8" s="13"/>
      <c r="R8" s="12">
        <v>75660</v>
      </c>
      <c r="S8" s="13"/>
      <c r="T8" s="12">
        <v>897</v>
      </c>
      <c r="U8" s="13"/>
      <c r="V8" s="12">
        <v>43064</v>
      </c>
      <c r="W8" s="13"/>
      <c r="X8" s="12">
        <v>25852</v>
      </c>
      <c r="Y8" s="13"/>
      <c r="Z8" s="24">
        <v>34687</v>
      </c>
      <c r="AA8" s="25"/>
      <c r="AB8" s="24">
        <v>33486</v>
      </c>
      <c r="AC8" s="25"/>
      <c r="AD8" s="24">
        <v>196409</v>
      </c>
      <c r="AE8" s="25"/>
      <c r="AF8" s="25">
        <v>185650</v>
      </c>
      <c r="AG8" s="25"/>
      <c r="AH8" s="25">
        <v>69455.962910000002</v>
      </c>
      <c r="AI8" s="25"/>
      <c r="AJ8" s="24">
        <v>195943.55624999999</v>
      </c>
      <c r="AK8" s="25"/>
    </row>
    <row r="9" spans="2:37" s="38" customFormat="1" x14ac:dyDescent="0.25">
      <c r="B9" s="32"/>
      <c r="C9" s="33" t="s">
        <v>15</v>
      </c>
      <c r="D9" s="34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6">
        <v>19645</v>
      </c>
      <c r="AA9" s="37"/>
      <c r="AB9" s="36">
        <v>1513</v>
      </c>
      <c r="AC9" s="37"/>
      <c r="AD9" s="36">
        <v>22060</v>
      </c>
      <c r="AE9" s="37"/>
      <c r="AF9" s="37"/>
      <c r="AG9" s="37"/>
      <c r="AH9" s="37"/>
      <c r="AI9" s="37"/>
      <c r="AJ9" s="36"/>
      <c r="AK9" s="37"/>
    </row>
    <row r="10" spans="2:37" x14ac:dyDescent="0.25">
      <c r="B10" s="10"/>
      <c r="C10" s="11" t="s">
        <v>16</v>
      </c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>
        <v>42481</v>
      </c>
      <c r="U10" s="13"/>
      <c r="V10" s="12">
        <v>102857</v>
      </c>
      <c r="W10" s="13"/>
      <c r="X10" s="12">
        <f>82106</f>
        <v>82106</v>
      </c>
      <c r="Y10" s="13"/>
      <c r="Z10" s="24">
        <v>40765</v>
      </c>
      <c r="AA10" s="25"/>
      <c r="AB10" s="24">
        <v>55262</v>
      </c>
      <c r="AC10" s="25"/>
      <c r="AD10" s="24">
        <v>0</v>
      </c>
      <c r="AE10" s="25"/>
      <c r="AF10" s="25"/>
      <c r="AG10" s="25"/>
      <c r="AH10" s="25"/>
      <c r="AI10" s="25"/>
      <c r="AJ10" s="24"/>
      <c r="AK10" s="25"/>
    </row>
    <row r="11" spans="2:37" x14ac:dyDescent="0.25">
      <c r="B11" s="10"/>
      <c r="C11" s="11" t="s">
        <v>17</v>
      </c>
      <c r="D11" s="12">
        <v>397</v>
      </c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13"/>
      <c r="Z11" s="24"/>
      <c r="AA11" s="25"/>
      <c r="AB11" s="24"/>
      <c r="AC11" s="25"/>
      <c r="AD11" s="24">
        <v>36766</v>
      </c>
      <c r="AE11" s="25"/>
      <c r="AF11" s="25"/>
      <c r="AG11" s="25"/>
      <c r="AH11" s="25"/>
      <c r="AI11" s="25"/>
      <c r="AJ11" s="24"/>
      <c r="AK11" s="25"/>
    </row>
    <row r="12" spans="2:37" x14ac:dyDescent="0.25">
      <c r="B12" s="10"/>
      <c r="C12" s="11" t="s">
        <v>18</v>
      </c>
      <c r="D12" s="12">
        <v>30103</v>
      </c>
      <c r="E12" s="13"/>
      <c r="F12" s="12">
        <v>9904</v>
      </c>
      <c r="G12" s="13"/>
      <c r="H12" s="12">
        <v>42057</v>
      </c>
      <c r="I12" s="13"/>
      <c r="J12" s="12">
        <v>29761</v>
      </c>
      <c r="K12" s="13"/>
      <c r="L12" s="12">
        <v>13968</v>
      </c>
      <c r="M12" s="13"/>
      <c r="N12" s="12"/>
      <c r="O12" s="13"/>
      <c r="P12" s="12">
        <v>1457</v>
      </c>
      <c r="Q12" s="13"/>
      <c r="R12" s="12">
        <v>26071</v>
      </c>
      <c r="S12" s="13"/>
      <c r="T12" s="12">
        <v>15502</v>
      </c>
      <c r="U12" s="13"/>
      <c r="V12" s="12">
        <v>42737</v>
      </c>
      <c r="W12" s="13"/>
      <c r="X12" s="12">
        <v>7247</v>
      </c>
      <c r="Y12" s="13"/>
      <c r="Z12" s="24">
        <v>3966</v>
      </c>
      <c r="AA12" s="25"/>
      <c r="AB12" s="24">
        <v>41602</v>
      </c>
      <c r="AC12" s="25"/>
      <c r="AD12" s="24">
        <v>50971</v>
      </c>
      <c r="AE12" s="25"/>
      <c r="AF12" s="25">
        <v>55322</v>
      </c>
      <c r="AG12" s="25"/>
      <c r="AH12" s="25">
        <v>61893.611640000003</v>
      </c>
      <c r="AI12" s="25"/>
      <c r="AJ12" s="24">
        <v>80786.248219999994</v>
      </c>
      <c r="AK12" s="25"/>
    </row>
    <row r="13" spans="2:37" x14ac:dyDescent="0.25">
      <c r="B13" s="10"/>
      <c r="C13" s="11" t="s">
        <v>34</v>
      </c>
      <c r="D13" s="12">
        <v>37906</v>
      </c>
      <c r="E13" s="13"/>
      <c r="F13" s="12">
        <v>115306</v>
      </c>
      <c r="G13" s="13"/>
      <c r="H13" s="12">
        <v>161553</v>
      </c>
      <c r="I13" s="13"/>
      <c r="J13" s="12">
        <v>120855</v>
      </c>
      <c r="K13" s="13"/>
      <c r="L13" s="12">
        <v>193239</v>
      </c>
      <c r="M13" s="13"/>
      <c r="N13" s="12"/>
      <c r="O13" s="13"/>
      <c r="P13" s="12">
        <v>71385</v>
      </c>
      <c r="Q13" s="13"/>
      <c r="R13" s="12">
        <v>394290</v>
      </c>
      <c r="S13" s="13"/>
      <c r="T13" s="12">
        <v>135961</v>
      </c>
      <c r="U13" s="13"/>
      <c r="V13" s="12">
        <v>64981</v>
      </c>
      <c r="W13" s="13"/>
      <c r="X13" s="12">
        <v>46292</v>
      </c>
      <c r="Y13" s="13"/>
      <c r="Z13" s="24">
        <v>70306</v>
      </c>
      <c r="AA13" s="25"/>
      <c r="AB13" s="24">
        <v>58070</v>
      </c>
      <c r="AC13" s="25"/>
      <c r="AD13" s="24">
        <v>51687</v>
      </c>
      <c r="AE13" s="25"/>
      <c r="AF13" s="25">
        <v>98908</v>
      </c>
      <c r="AG13" s="25"/>
      <c r="AH13" s="25">
        <v>29295.414120000001</v>
      </c>
      <c r="AI13" s="25"/>
      <c r="AJ13" s="24">
        <v>117290.86794</v>
      </c>
      <c r="AK13" s="25"/>
    </row>
    <row r="14" spans="2:37" x14ac:dyDescent="0.25">
      <c r="B14" s="10"/>
      <c r="C14" s="11" t="s">
        <v>19</v>
      </c>
      <c r="D14" s="12"/>
      <c r="E14" s="13">
        <f>82778</f>
        <v>82778</v>
      </c>
      <c r="F14" s="12"/>
      <c r="G14" s="13">
        <v>81337</v>
      </c>
      <c r="H14" s="12"/>
      <c r="I14" s="13">
        <v>244458</v>
      </c>
      <c r="J14" s="12"/>
      <c r="K14" s="13">
        <v>220669</v>
      </c>
      <c r="L14" s="12"/>
      <c r="M14" s="13">
        <v>314883</v>
      </c>
      <c r="N14" s="12"/>
      <c r="O14" s="13"/>
      <c r="P14" s="12"/>
      <c r="Q14" s="13">
        <v>39678</v>
      </c>
      <c r="R14" s="12"/>
      <c r="S14" s="13">
        <v>270874</v>
      </c>
      <c r="T14" s="12"/>
      <c r="U14" s="13">
        <v>202735</v>
      </c>
      <c r="V14" s="12"/>
      <c r="W14" s="12">
        <v>227128</v>
      </c>
      <c r="X14" s="12"/>
      <c r="Y14" s="12">
        <v>187283</v>
      </c>
      <c r="Z14" s="24"/>
      <c r="AA14" s="24">
        <v>233037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2:37" x14ac:dyDescent="0.25">
      <c r="B15" s="10"/>
      <c r="C15" s="11" t="s">
        <v>20</v>
      </c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12">
        <v>177713</v>
      </c>
      <c r="W15" s="13"/>
      <c r="X15" s="12">
        <v>24445</v>
      </c>
      <c r="Y15" s="13"/>
      <c r="Z15" s="24">
        <v>109958</v>
      </c>
      <c r="AA15" s="25"/>
      <c r="AB15" s="24"/>
      <c r="AC15" s="25"/>
      <c r="AD15" s="24">
        <v>221167</v>
      </c>
      <c r="AE15" s="25"/>
      <c r="AF15" s="25">
        <v>328703</v>
      </c>
      <c r="AG15" s="25"/>
      <c r="AH15" s="25">
        <v>293530.96776999999</v>
      </c>
      <c r="AI15" s="25"/>
      <c r="AJ15" s="24">
        <v>229668.82996</v>
      </c>
      <c r="AK15" s="25"/>
    </row>
    <row r="16" spans="2:37" x14ac:dyDescent="0.25">
      <c r="B16" s="10"/>
      <c r="C16" s="11" t="s">
        <v>21</v>
      </c>
      <c r="D16" s="12"/>
      <c r="E16" s="13"/>
      <c r="F16" s="12">
        <v>680</v>
      </c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24"/>
      <c r="AA16" s="25"/>
      <c r="AB16" s="24">
        <v>47460</v>
      </c>
      <c r="AC16" s="25"/>
      <c r="AD16" s="24"/>
      <c r="AE16" s="25"/>
      <c r="AF16" s="25"/>
      <c r="AG16" s="25"/>
      <c r="AH16" s="25"/>
      <c r="AI16" s="25"/>
      <c r="AJ16" s="24"/>
      <c r="AK16" s="25"/>
    </row>
    <row r="17" spans="2:37" x14ac:dyDescent="0.25">
      <c r="B17" s="10"/>
      <c r="C17" s="11" t="s">
        <v>22</v>
      </c>
      <c r="D17" s="12"/>
      <c r="E17" s="13"/>
      <c r="F17" s="12">
        <v>5000</v>
      </c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>
        <v>7214</v>
      </c>
      <c r="Y17" s="13"/>
      <c r="Z17" s="24"/>
      <c r="AA17" s="25"/>
      <c r="AB17" s="24"/>
      <c r="AC17" s="25"/>
      <c r="AD17" s="24"/>
      <c r="AE17" s="25"/>
      <c r="AF17" s="25">
        <v>8650</v>
      </c>
      <c r="AG17" s="25"/>
      <c r="AH17" s="25"/>
      <c r="AI17" s="25"/>
      <c r="AJ17" s="24"/>
      <c r="AK17" s="25"/>
    </row>
    <row r="18" spans="2:37" x14ac:dyDescent="0.25">
      <c r="B18" s="10"/>
      <c r="C18" s="11" t="s">
        <v>32</v>
      </c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24"/>
      <c r="AA18" s="25"/>
      <c r="AB18" s="24"/>
      <c r="AC18" s="25"/>
      <c r="AD18" s="24"/>
      <c r="AE18" s="25"/>
      <c r="AF18" s="25">
        <v>19171</v>
      </c>
      <c r="AG18" s="25"/>
      <c r="AH18" s="25">
        <v>15768.104019999999</v>
      </c>
      <c r="AI18" s="25"/>
      <c r="AJ18" s="24">
        <v>9150.8516600000003</v>
      </c>
      <c r="AK18" s="25"/>
    </row>
    <row r="19" spans="2:37" s="39" customFormat="1" x14ac:dyDescent="0.25">
      <c r="B19" s="32"/>
      <c r="C19" s="33" t="s">
        <v>23</v>
      </c>
      <c r="D19" s="35"/>
      <c r="E19" s="34"/>
      <c r="F19" s="35">
        <v>704</v>
      </c>
      <c r="G19" s="34"/>
      <c r="H19" s="35"/>
      <c r="I19" s="34"/>
      <c r="J19" s="35">
        <v>607</v>
      </c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>
        <v>8308</v>
      </c>
      <c r="Y19" s="34"/>
      <c r="Z19" s="36"/>
      <c r="AA19" s="37"/>
      <c r="AB19" s="36">
        <v>2501</v>
      </c>
      <c r="AC19" s="37"/>
      <c r="AD19" s="36"/>
      <c r="AE19" s="37"/>
      <c r="AF19" s="37"/>
      <c r="AG19" s="37"/>
      <c r="AH19" s="37"/>
      <c r="AI19" s="37"/>
      <c r="AJ19" s="36"/>
      <c r="AK19" s="37"/>
    </row>
    <row r="20" spans="2:37" s="14" customFormat="1" x14ac:dyDescent="0.25">
      <c r="B20" s="10"/>
      <c r="C20" s="11" t="s">
        <v>24</v>
      </c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>
        <v>14799</v>
      </c>
      <c r="W20" s="13"/>
      <c r="X20" s="12">
        <v>7500</v>
      </c>
      <c r="Y20" s="13"/>
      <c r="Z20" s="24"/>
      <c r="AA20" s="25"/>
      <c r="AB20" s="24"/>
      <c r="AC20" s="25"/>
      <c r="AD20" s="24">
        <v>6689</v>
      </c>
      <c r="AE20" s="25"/>
      <c r="AF20" s="25"/>
      <c r="AG20" s="25"/>
      <c r="AH20" s="25"/>
      <c r="AI20" s="25"/>
      <c r="AJ20" s="24"/>
      <c r="AK20" s="25"/>
    </row>
    <row r="21" spans="2:37" s="14" customFormat="1" x14ac:dyDescent="0.25">
      <c r="B21" s="10"/>
      <c r="C21" s="11" t="s">
        <v>25</v>
      </c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>
        <v>66</v>
      </c>
      <c r="Y21" s="13"/>
      <c r="Z21" s="24"/>
      <c r="AA21" s="25"/>
      <c r="AB21" s="24"/>
      <c r="AC21" s="25"/>
      <c r="AD21" s="24"/>
      <c r="AE21" s="25"/>
      <c r="AF21" s="25"/>
      <c r="AG21" s="25"/>
      <c r="AH21" s="25"/>
      <c r="AI21" s="25"/>
      <c r="AJ21" s="24"/>
      <c r="AK21" s="25"/>
    </row>
    <row r="22" spans="2:37" x14ac:dyDescent="0.25">
      <c r="B22" s="10"/>
      <c r="C22" s="11" t="s">
        <v>26</v>
      </c>
      <c r="D22" s="12"/>
      <c r="E22" s="13"/>
      <c r="F22" s="12">
        <v>4680</v>
      </c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3"/>
      <c r="V22" s="12"/>
      <c r="W22" s="13"/>
      <c r="X22" s="12"/>
      <c r="Y22" s="13"/>
      <c r="Z22" s="24"/>
      <c r="AA22" s="25"/>
      <c r="AB22" s="24"/>
      <c r="AC22" s="25"/>
      <c r="AD22" s="24"/>
      <c r="AE22" s="25"/>
      <c r="AF22" s="25"/>
      <c r="AG22" s="25"/>
      <c r="AH22" s="25"/>
      <c r="AI22" s="25"/>
      <c r="AJ22" s="24"/>
      <c r="AK22" s="25"/>
    </row>
    <row r="23" spans="2:37" x14ac:dyDescent="0.25">
      <c r="B23" s="10"/>
      <c r="C23" s="29" t="s">
        <v>27</v>
      </c>
      <c r="D23" s="13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3"/>
      <c r="V23" s="12"/>
      <c r="W23" s="13"/>
      <c r="X23" s="12"/>
      <c r="Y23" s="13"/>
      <c r="Z23" s="24"/>
      <c r="AA23" s="25"/>
      <c r="AB23" s="24"/>
      <c r="AC23" s="25"/>
      <c r="AD23" s="24">
        <v>135650</v>
      </c>
      <c r="AE23" s="25"/>
      <c r="AF23" s="25">
        <v>195651</v>
      </c>
      <c r="AG23" s="25"/>
      <c r="AH23" s="25"/>
      <c r="AI23" s="25">
        <v>143999.33019000001</v>
      </c>
      <c r="AJ23" s="24"/>
      <c r="AK23" s="25">
        <v>120136.59829000001</v>
      </c>
    </row>
    <row r="24" spans="2:37" s="16" customFormat="1" ht="11.25" x14ac:dyDescent="0.25">
      <c r="B24" s="15"/>
      <c r="C24" s="16" t="s">
        <v>31</v>
      </c>
      <c r="D24" s="17"/>
      <c r="E24" s="18"/>
      <c r="F24" s="18"/>
      <c r="G24" s="18"/>
      <c r="H24" s="18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26"/>
      <c r="AA24" s="26"/>
      <c r="AB24" s="26"/>
      <c r="AC24" s="26"/>
      <c r="AD24" s="27"/>
      <c r="AE24" s="26"/>
      <c r="AF24" s="26"/>
      <c r="AG24" s="26"/>
      <c r="AH24" s="26"/>
      <c r="AI24" s="26"/>
      <c r="AJ24" s="27"/>
      <c r="AK24" s="27"/>
    </row>
    <row r="25" spans="2:37" x14ac:dyDescent="0.25">
      <c r="B25" s="30"/>
      <c r="C25" s="31" t="s">
        <v>28</v>
      </c>
      <c r="D25" s="19">
        <f t="shared" ref="D25:AC25" si="0">SUM(D7:D22)</f>
        <v>133832</v>
      </c>
      <c r="E25" s="19">
        <f t="shared" si="0"/>
        <v>82778</v>
      </c>
      <c r="F25" s="19">
        <f t="shared" si="0"/>
        <v>164938</v>
      </c>
      <c r="G25" s="19">
        <f t="shared" si="0"/>
        <v>81337</v>
      </c>
      <c r="H25" s="19">
        <f t="shared" si="0"/>
        <v>269223</v>
      </c>
      <c r="I25" s="19">
        <f t="shared" si="0"/>
        <v>244458</v>
      </c>
      <c r="J25" s="19">
        <f t="shared" si="0"/>
        <v>190495</v>
      </c>
      <c r="K25" s="19">
        <f t="shared" si="0"/>
        <v>220669</v>
      </c>
      <c r="L25" s="19">
        <f t="shared" si="0"/>
        <v>241912</v>
      </c>
      <c r="M25" s="19">
        <f t="shared" si="0"/>
        <v>314883</v>
      </c>
      <c r="N25" s="19">
        <f t="shared" si="0"/>
        <v>0</v>
      </c>
      <c r="O25" s="19">
        <f t="shared" si="0"/>
        <v>0</v>
      </c>
      <c r="P25" s="19">
        <f t="shared" si="0"/>
        <v>75547</v>
      </c>
      <c r="Q25" s="19">
        <f t="shared" si="0"/>
        <v>39678</v>
      </c>
      <c r="R25" s="19">
        <f t="shared" si="0"/>
        <v>496021</v>
      </c>
      <c r="S25" s="19">
        <f t="shared" si="0"/>
        <v>270874</v>
      </c>
      <c r="T25" s="19">
        <f t="shared" si="0"/>
        <v>194841</v>
      </c>
      <c r="U25" s="19">
        <f t="shared" si="0"/>
        <v>202735</v>
      </c>
      <c r="V25" s="19">
        <f t="shared" si="0"/>
        <v>446151</v>
      </c>
      <c r="W25" s="19">
        <f t="shared" si="0"/>
        <v>227128</v>
      </c>
      <c r="X25" s="19">
        <f t="shared" si="0"/>
        <v>209030</v>
      </c>
      <c r="Y25" s="19">
        <f t="shared" si="0"/>
        <v>187283</v>
      </c>
      <c r="Z25" s="28">
        <f t="shared" si="0"/>
        <v>279327</v>
      </c>
      <c r="AA25" s="28">
        <f t="shared" si="0"/>
        <v>233037</v>
      </c>
      <c r="AB25" s="28">
        <f t="shared" si="0"/>
        <v>239894</v>
      </c>
      <c r="AC25" s="28">
        <f t="shared" si="0"/>
        <v>0</v>
      </c>
      <c r="AD25" s="28">
        <f>SUM(AD7:AD24)</f>
        <v>721399</v>
      </c>
      <c r="AE25" s="28">
        <f>SUM(AE7:AE22)</f>
        <v>0</v>
      </c>
      <c r="AF25" s="28">
        <v>892055</v>
      </c>
      <c r="AG25" s="28">
        <v>0</v>
      </c>
      <c r="AH25" s="28">
        <f>SUM(AH7:AH24)</f>
        <v>469944.06045999995</v>
      </c>
      <c r="AI25" s="28">
        <f>SUM(AI7:AI24)</f>
        <v>143999.33019000001</v>
      </c>
      <c r="AJ25" s="28">
        <f>SUM(AJ7:AJ24)</f>
        <v>632840.35403000005</v>
      </c>
      <c r="AK25" s="28">
        <f>SUM(AK7:AK24)</f>
        <v>120136.59829000001</v>
      </c>
    </row>
    <row r="63" s="20" customFormat="1" x14ac:dyDescent="0.25"/>
    <row r="64" s="20" customFormat="1" x14ac:dyDescent="0.25"/>
    <row r="65" s="20" customFormat="1" x14ac:dyDescent="0.25"/>
    <row r="66" s="20" customFormat="1" x14ac:dyDescent="0.25"/>
    <row r="86" s="16" customFormat="1" ht="11.25" x14ac:dyDescent="0.25"/>
    <row r="113" spans="3:5" x14ac:dyDescent="0.25">
      <c r="C113" s="21"/>
    </row>
    <row r="123" spans="3:5" x14ac:dyDescent="0.25">
      <c r="C123" s="22"/>
      <c r="D123" s="23"/>
      <c r="E123" s="23"/>
    </row>
    <row r="124" spans="3:5" x14ac:dyDescent="0.25">
      <c r="C124" s="22"/>
      <c r="D124" s="23"/>
      <c r="E124" s="23"/>
    </row>
    <row r="125" spans="3:5" x14ac:dyDescent="0.25">
      <c r="C125" s="22"/>
      <c r="D125" s="23"/>
      <c r="E125" s="23"/>
    </row>
    <row r="126" spans="3:5" x14ac:dyDescent="0.25">
      <c r="C126" s="22"/>
      <c r="D126" s="23"/>
      <c r="E126" s="23"/>
    </row>
    <row r="127" spans="3:5" x14ac:dyDescent="0.25">
      <c r="C127" s="22"/>
      <c r="D127" s="23"/>
      <c r="E127" s="23"/>
    </row>
  </sheetData>
  <mergeCells count="20">
    <mergeCell ref="B1:AK1"/>
    <mergeCell ref="B2:AK2"/>
    <mergeCell ref="B4:C5"/>
    <mergeCell ref="D4:E4"/>
    <mergeCell ref="F4:G4"/>
    <mergeCell ref="H4:I4"/>
    <mergeCell ref="J4:K4"/>
    <mergeCell ref="L4:M4"/>
    <mergeCell ref="N4:O4"/>
    <mergeCell ref="P4:Q4"/>
    <mergeCell ref="AF4:AG4"/>
    <mergeCell ref="AH4:AI4"/>
    <mergeCell ref="AD4:AE4"/>
    <mergeCell ref="AJ4:AK4"/>
    <mergeCell ref="R4:S4"/>
    <mergeCell ref="T4:U4"/>
    <mergeCell ref="V4:W4"/>
    <mergeCell ref="X4:Y4"/>
    <mergeCell ref="Z4:AA4"/>
    <mergeCell ref="AB4:AC4"/>
  </mergeCells>
  <printOptions horizontalCentered="1" verticalCentered="1"/>
  <pageMargins left="0.70866141732283472" right="0.33" top="0.32" bottom="0.31" header="0.31496062992125984" footer="0.31496062992125984"/>
  <pageSetup scale="36" orientation="landscape" r:id="rId1"/>
  <ignoredErrors>
    <ignoredError sqref="AD25" formula="1"/>
    <ignoredError sqref="AB4:AK4 R4:AA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FEDERALES (FISE)</vt:lpstr>
      <vt:lpstr>'RECURSOS FEDERALES (FISE)'!Área_de_impresión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Departamentod e Política Presupuestal</cp:lastModifiedBy>
  <cp:lastPrinted>2022-01-31T17:49:46Z</cp:lastPrinted>
  <dcterms:created xsi:type="dcterms:W3CDTF">2020-02-04T19:01:36Z</dcterms:created>
  <dcterms:modified xsi:type="dcterms:W3CDTF">2022-01-31T17:59:23Z</dcterms:modified>
</cp:coreProperties>
</file>