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840" yWindow="885" windowWidth="18075" windowHeight="11760" tabRatio="829" activeTab="3"/>
  </bookViews>
  <sheets>
    <sheet name="Portada" sheetId="1" r:id="rId1"/>
    <sheet name="Global" sheetId="2" r:id="rId2"/>
    <sheet name="Nacional" sheetId="3" r:id="rId3"/>
    <sheet name="20-OAXACA" sheetId="4" r:id="rId4"/>
  </sheets>
  <definedNames>
    <definedName name="_xlnm.Print_Area" localSheetId="3">'20-OAXACA'!$B$1:$V$41</definedName>
    <definedName name="_xlnm.Print_Area" localSheetId="1">Global!$B$1:$V$29</definedName>
    <definedName name="_xlnm.Print_Area" localSheetId="2">Nacional!$B$1:$V$43</definedName>
    <definedName name="_xlnm.Print_Area" localSheetId="0">Portada!$B$1:$AD$68</definedName>
    <definedName name="_xlnm.Print_Titles" localSheetId="3">'20-OAXACA'!$1:$4</definedName>
    <definedName name="_xlnm.Print_Titles" localSheetId="1">Global!$1:$4</definedName>
    <definedName name="_xlnm.Print_Titles" localSheetId="2">Nacional!$1:$4</definedName>
    <definedName name="_xlnm.Print_Titles" localSheetId="0">Portada!$1:$4</definedName>
  </definedNames>
  <calcPr calcId="145621"/>
</workbook>
</file>

<file path=xl/calcChain.xml><?xml version="1.0" encoding="utf-8"?>
<calcChain xmlns="http://schemas.openxmlformats.org/spreadsheetml/2006/main">
  <c r="U28" i="4" l="1"/>
  <c r="U26" i="4"/>
  <c r="U25" i="4"/>
  <c r="U23" i="4"/>
  <c r="U22" i="4"/>
  <c r="U20" i="4"/>
  <c r="U19" i="4"/>
  <c r="U17" i="4"/>
  <c r="U16" i="4"/>
  <c r="U14" i="4"/>
  <c r="U13" i="4"/>
  <c r="U11" i="4"/>
  <c r="U33" i="3"/>
  <c r="U32" i="3"/>
  <c r="U28" i="3"/>
  <c r="U26" i="3"/>
  <c r="U25" i="3"/>
  <c r="U23" i="3"/>
  <c r="U22" i="3"/>
  <c r="U20" i="3"/>
  <c r="U19" i="3"/>
  <c r="U17" i="3"/>
  <c r="U16" i="3"/>
  <c r="U14" i="3"/>
  <c r="U13" i="3"/>
  <c r="U11" i="3"/>
  <c r="U21" i="2"/>
  <c r="U20" i="2"/>
  <c r="U16" i="2"/>
  <c r="U15" i="2"/>
  <c r="U14" i="2"/>
  <c r="U13" i="2"/>
  <c r="U12" i="2"/>
  <c r="U11" i="2"/>
</calcChain>
</file>

<file path=xl/sharedStrings.xml><?xml version="1.0" encoding="utf-8"?>
<sst xmlns="http://schemas.openxmlformats.org/spreadsheetml/2006/main" count="319" uniqueCount="102">
  <si>
    <t>Informes sobre la Situación Económica,
las Finanzas Públicas y la Deuda Pública</t>
  </si>
  <si>
    <t>Cuarto Trimestre 2013</t>
  </si>
  <si>
    <t>33
Aportaciones Federales para Entidades Federativas y Municipios</t>
  </si>
  <si>
    <t>Programas presupuestarios cuya MIR se incluye en el reporte</t>
  </si>
  <si>
    <t xml:space="preserve">I-012 - FAFEF
</t>
  </si>
  <si>
    <t>DATOS DEL PROGRAMA</t>
  </si>
  <si>
    <t>Programa presupuestario</t>
  </si>
  <si>
    <t>I-012</t>
  </si>
  <si>
    <t>FAFEF</t>
  </si>
  <si>
    <t>Ramo</t>
  </si>
  <si>
    <t>33</t>
  </si>
  <si>
    <t>Aportaciones Federales para Entidades Federativas y Municipios</t>
  </si>
  <si>
    <t>Dependencia Coordinadora del Fondo</t>
  </si>
  <si>
    <t>416 - Dirección General de Programación y Presupuesto "A"</t>
  </si>
  <si>
    <t>Enfoques transversales</t>
  </si>
  <si>
    <t>Ninguno</t>
  </si>
  <si>
    <t>Clasificación Funcional</t>
  </si>
  <si>
    <t>Finalidad</t>
  </si>
  <si>
    <t>2 - Desarrollo Social</t>
  </si>
  <si>
    <t>Función</t>
  </si>
  <si>
    <t>2 - Vivienda y Servicios a la Comunidad</t>
  </si>
  <si>
    <t>Subfunción</t>
  </si>
  <si>
    <t>7 - Desarrollo Regional</t>
  </si>
  <si>
    <t>Actividad Institucional</t>
  </si>
  <si>
    <t>10 - Fondo de Aportaciones para el Fortalecimiento de las Entidades Federativas</t>
  </si>
  <si>
    <t>RESULTADOS</t>
  </si>
  <si>
    <t>NIVEL</t>
  </si>
  <si>
    <t>OBJETIVOS</t>
  </si>
  <si>
    <t>INDICADORES</t>
  </si>
  <si>
    <t>AVANCE</t>
  </si>
  <si>
    <t>Responsable del Registro del Avance</t>
  </si>
  <si>
    <t>Denominación</t>
  </si>
  <si>
    <t>Método de cálculo</t>
  </si>
  <si>
    <t>Unidad de medida</t>
  </si>
  <si>
    <t>Tipo-Dimensión-Frecuencia</t>
  </si>
  <si>
    <t>Meta Programada</t>
  </si>
  <si>
    <t>Realizado al periodo</t>
  </si>
  <si>
    <t>Avance % al periodo</t>
  </si>
  <si>
    <t>Anual</t>
  </si>
  <si>
    <t>al periodo</t>
  </si>
  <si>
    <t>Fin</t>
  </si>
  <si>
    <t>Contribuir al fortalecimiento de las finanzas públicas estatales, mediante la optimización en la aplicación de los recursos públicos federales transferidos a las entidades federativas.</t>
  </si>
  <si>
    <t>Indice de Impacto de Dueda Pública</t>
  </si>
  <si>
    <t>(Saldo de la Deuda Directa al 31 de diciembre del año anterior/Ingreso Estatal Disponible)*100.   El Saldo de la Deuda Directa al 31 de diciembre del año anterior, excluye deuda contingente de los municipios y de las entidades federativas.  El Ingreso Estatal Disponible, incluye Ingresos Propios; Ingresos Federales por concepto de Participaciones y Aportaciones; Subsidios; Gasto Reasignado; y Financiamientos; y excluye Participaciones y Aportaciones Federales para Municipios y Transferencias Estatales para Municipios. Los montos correspondientes a las dos variables son acumulados al periodo que se reporta, es decir, anual.</t>
  </si>
  <si>
    <t>Otra</t>
  </si>
  <si>
    <t>Estratégico-Eficacia-Anual</t>
  </si>
  <si>
    <t>Estatal</t>
  </si>
  <si>
    <t>Componente</t>
  </si>
  <si>
    <t>Apliar los recursos federales transferidos en los destinos de gasto establecidos en la Ley de Cordinación Fiscal.</t>
  </si>
  <si>
    <t>Indice de Logro Operativo</t>
  </si>
  <si>
    <t>{Sumatoria de i=1...n  (Recursos ejercidos por cada programa, obra o acción / Total de recursos ejercidos del fondo ) * (Avance de las metas porcentuales de i /  Metas programadas porcentuales de i )} * 100.        i: Programa, obra o acción.     n: Enésimo programa, obra o acción.   Los montos y porcentajes correspondientes a las variables son acumulados al periodo que se reporta.</t>
  </si>
  <si>
    <t>Porcentaje</t>
  </si>
  <si>
    <t>Estratégico-Eficacia-Trimestral</t>
  </si>
  <si>
    <t>Actividad</t>
  </si>
  <si>
    <t>Dar seguimiento a los recursos federales recibidos a través del FAFEF.</t>
  </si>
  <si>
    <t>Índice en el Ejercicio de Recursos</t>
  </si>
  <si>
    <t>(Gasto ejercido del FAFEF por la entidad federativa / Monto anual aprobado del FAFEF a la entidad federativa)*100.        El monto del numerador es acumulado al periodo que se reporta y el denominador es el monto anual aprobado del Fondo.</t>
  </si>
  <si>
    <t>Gestión-Eficacia-Trimestral</t>
  </si>
  <si>
    <t/>
  </si>
  <si>
    <t>Porcentaje de Avance en las Metas</t>
  </si>
  <si>
    <t xml:space="preserve"> {Sumatoria de i=1...n  (Avance de las metas porcentuales de i /  Metas programadas porcentuales de i )} * 100.   i= programa, obra o acción       n=enésimo programa, obra o acción.       Los porcentajes correspondientes a las variables son acumulados al periodo que se reporta.</t>
  </si>
  <si>
    <t>Propósito</t>
  </si>
  <si>
    <t>Contar con recursos federales transferidos para el fortalecimiento de las finanzas públicas estatales.</t>
  </si>
  <si>
    <t>Índice de Fortalecimiento Financiero</t>
  </si>
  <si>
    <t>( Ingresos propios / Ingreso Estatal Disponible )*100.            Los ingresos propios, incluyen impuestos por predial, nóminas y otros impuestos; y Otros como derechos, productos y aprovechamientos.           Ingreso Estatal Disponible, incluye Ingresos Propios; Ingresos Federales por concepto de Participaciones y Aportaciones; Subsidios; Gasto Reasignado; y Financiamientos y excluye Participaciones y Aportaciones Federales para Municipios y Transferencias Federales para Municipios.  Los montos correspondientes a las dos variables son acumulados al periodo que se reporta.</t>
  </si>
  <si>
    <t>Índice de Impulso al Gasto de Inversión</t>
  </si>
  <si>
    <t>( Gasto en Inversión / Ingreso Estatal Disponible )*100.                        Ingreso Estatal Disponible, incluye Ingresos Propios; Ingresos Federales por concepto de Participaciones y Aportaciones; Subsidios; Gasto Reasignado; y Financiamientos y excluye Participaciones y Aportaciones Federales para Municipios y Transferencias Federales para Municipios.  Los montos correspondientes a las dos variables son acumulados al periodo que se reporta.</t>
  </si>
  <si>
    <t>PRESUPUESTO</t>
  </si>
  <si>
    <t>Meta anual</t>
  </si>
  <si>
    <t>Meta al periodo</t>
  </si>
  <si>
    <t>Pagado al periodo</t>
  </si>
  <si>
    <t>Avance %</t>
  </si>
  <si>
    <t>Millones de pesos</t>
  </si>
  <si>
    <t>Al periodo</t>
  </si>
  <si>
    <t>PRESUPUESTO ORIGINAL</t>
  </si>
  <si>
    <t>PRESUPUESTO MODIFICADO</t>
  </si>
  <si>
    <t>Justificación de diferencia de avances con respecto a las metas programadas</t>
  </si>
  <si>
    <t xml:space="preserve">Indicadores con frecuencia de medición cuatrimestral, semestral, anual o con un periodo mayor de tiempo. 
Estos indicadores no registraron información ni justificación, debido a que lo harán de conformidad con la frecuencia de medición con la que programaron sus metas. </t>
  </si>
  <si>
    <r>
      <t xml:space="preserve">Indice de Impacto de Dueda Pública
</t>
    </r>
    <r>
      <rPr>
        <sz val="10"/>
        <rFont val="Soberana Sans"/>
        <family val="2"/>
      </rPr>
      <t>Sin información</t>
    </r>
  </si>
  <si>
    <r>
      <t xml:space="preserve">Indice de Logro Operativo
</t>
    </r>
    <r>
      <rPr>
        <sz val="10"/>
        <rFont val="Soberana Sans"/>
        <family val="2"/>
      </rPr>
      <t>Sin información</t>
    </r>
  </si>
  <si>
    <r>
      <t xml:space="preserve">Índice en el Ejercicio de Recursos
</t>
    </r>
    <r>
      <rPr>
        <sz val="10"/>
        <rFont val="Soberana Sans"/>
        <family val="2"/>
      </rPr>
      <t>Sin información</t>
    </r>
  </si>
  <si>
    <r>
      <t xml:space="preserve">Porcentaje de Avance en las Metas
</t>
    </r>
    <r>
      <rPr>
        <sz val="10"/>
        <rFont val="Soberana Sans"/>
        <family val="2"/>
      </rPr>
      <t>Sin información</t>
    </r>
  </si>
  <si>
    <r>
      <t xml:space="preserve">Índice de Fortalecimiento Financiero
</t>
    </r>
    <r>
      <rPr>
        <sz val="10"/>
        <rFont val="Soberana Sans"/>
        <family val="2"/>
      </rPr>
      <t>Sin información</t>
    </r>
  </si>
  <si>
    <r>
      <t xml:space="preserve">Índice de Impulso al Gasto de Inversión
</t>
    </r>
    <r>
      <rPr>
        <sz val="10"/>
        <rFont val="Soberana Sans"/>
        <family val="2"/>
      </rPr>
      <t>Sin información</t>
    </r>
  </si>
  <si>
    <t>Informes sobre la Situación Económica, las Finanzas Públicas y la Deuda Pública</t>
  </si>
  <si>
    <t>Nacional</t>
  </si>
  <si>
    <t>20 - OAXACA</t>
  </si>
  <si>
    <r>
      <t xml:space="preserve">Indice de Impacto de Dueda Pública
</t>
    </r>
    <r>
      <rPr>
        <sz val="10"/>
        <rFont val="Soberana Sans"/>
        <family val="2"/>
      </rPr>
      <t xml:space="preserve">20 - OAXACA  ninguna
</t>
    </r>
  </si>
  <si>
    <r>
      <t xml:space="preserve">Indice de Logro Operativo
</t>
    </r>
    <r>
      <rPr>
        <sz val="10"/>
        <rFont val="Soberana Sans"/>
        <family val="2"/>
      </rPr>
      <t xml:space="preserve">20 - OAXACA  NINGUNA
</t>
    </r>
  </si>
  <si>
    <r>
      <t xml:space="preserve">Índice en el Ejercicio de Recursos
</t>
    </r>
    <r>
      <rPr>
        <sz val="10"/>
        <rFont val="Soberana Sans"/>
        <family val="2"/>
      </rPr>
      <t xml:space="preserve">20 - OAXACA  NINGUNA 
</t>
    </r>
  </si>
  <si>
    <r>
      <t xml:space="preserve">Porcentaje de Avance en las Metas
</t>
    </r>
    <r>
      <rPr>
        <sz val="10"/>
        <rFont val="Soberana Sans"/>
        <family val="2"/>
      </rPr>
      <t xml:space="preserve">20 - OAXACA  NINGUNA
</t>
    </r>
  </si>
  <si>
    <r>
      <t xml:space="preserve">Índice de Fortalecimiento Financiero
</t>
    </r>
    <r>
      <rPr>
        <sz val="10"/>
        <rFont val="Soberana Sans"/>
        <family val="2"/>
      </rPr>
      <t xml:space="preserve">20 - OAXACA  ninguna 
</t>
    </r>
  </si>
  <si>
    <r>
      <t xml:space="preserve">Índice de Impulso al Gasto de Inversión
</t>
    </r>
    <r>
      <rPr>
        <sz val="10"/>
        <rFont val="Soberana Sans"/>
        <family val="2"/>
      </rPr>
      <t xml:space="preserve">20 - OAXACA  NINGUNA 
</t>
    </r>
  </si>
  <si>
    <t>20-OAXACA</t>
  </si>
  <si>
    <t>0 - COBERTURA ESTATAL</t>
  </si>
  <si>
    <r>
      <t xml:space="preserve">Indice de Impacto de Dueda Pública
</t>
    </r>
    <r>
      <rPr>
        <sz val="10"/>
        <rFont val="Soberana Sans"/>
        <family val="2"/>
      </rPr>
      <t xml:space="preserve">0 - COBERTURA ESTATAL  ninguna
</t>
    </r>
  </si>
  <si>
    <r>
      <t xml:space="preserve">Indice de Logro Operativo
</t>
    </r>
    <r>
      <rPr>
        <sz val="10"/>
        <rFont val="Soberana Sans"/>
        <family val="2"/>
      </rPr>
      <t xml:space="preserve">0 - COBERTURA ESTATAL  NINGUNA
</t>
    </r>
  </si>
  <si>
    <r>
      <t xml:space="preserve">Índice en el Ejercicio de Recursos
</t>
    </r>
    <r>
      <rPr>
        <sz val="10"/>
        <rFont val="Soberana Sans"/>
        <family val="2"/>
      </rPr>
      <t xml:space="preserve">0 - COBERTURA ESTATAL  NINGUNA 
</t>
    </r>
  </si>
  <si>
    <r>
      <t xml:space="preserve">Porcentaje de Avance en las Metas
</t>
    </r>
    <r>
      <rPr>
        <sz val="10"/>
        <rFont val="Soberana Sans"/>
        <family val="2"/>
      </rPr>
      <t xml:space="preserve">0 - COBERTURA ESTATAL  NINGUNA
</t>
    </r>
  </si>
  <si>
    <r>
      <t xml:space="preserve">Índice de Fortalecimiento Financiero
</t>
    </r>
    <r>
      <rPr>
        <sz val="10"/>
        <rFont val="Soberana Sans"/>
        <family val="2"/>
      </rPr>
      <t xml:space="preserve">0 - COBERTURA ESTATAL  ninguna 
</t>
    </r>
  </si>
  <si>
    <r>
      <t xml:space="preserve">Índice de Impulso al Gasto de Inversión
</t>
    </r>
    <r>
      <rPr>
        <sz val="10"/>
        <rFont val="Soberana Sans"/>
        <family val="2"/>
      </rPr>
      <t xml:space="preserve">0 - COBERTURA ESTATAL  NINGUNA 
</t>
    </r>
  </si>
  <si>
    <r>
      <t xml:space="preserve">La información que se presenta es responsabilidad exclusiva de cada una de las Dependencias, Entidades y H. Ayuntamientos que realizan la captura en el Portal Aplicativo de la Secretaria de Hacienda y Credito Publico sobre el ejercicio, destino y resultados obtenidos con los recursos presupuestarios federales transferidos a la entidad y a los Municipios correspondientes a los fondos del </t>
    </r>
    <r>
      <rPr>
        <b/>
        <sz val="10"/>
        <rFont val="Arial"/>
        <family val="2"/>
      </rPr>
      <t>Ramo 33 Aportaciones Federales para Entidades Federativas y Municipios, Subsidios, Transferencias, Programas Sujetos a Reglas de Operación, Convenios de Descentralización y Reasignación</t>
    </r>
    <r>
      <rPr>
        <sz val="10"/>
        <rFont val="Arial"/>
        <family val="2"/>
      </rPr>
      <t>, para los fines establecidos en el articulo 48 de la ley de Coordinación Fiscal, y demás disposiciones aplicables vigentes.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</si>
</sst>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38">
    <font>
      <sz val="10"/>
      <name val="Soberana Sans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name val="Soberana Sans"/>
      <family val="2"/>
    </font>
    <font>
      <sz val="10"/>
      <name val="Soberana Sans"/>
      <family val="2"/>
    </font>
    <font>
      <b/>
      <sz val="10"/>
      <name val="Soberana Sans"/>
      <family val="2"/>
    </font>
    <font>
      <b/>
      <sz val="10"/>
      <name val="Soberana Sans"/>
      <family val="1"/>
    </font>
    <font>
      <b/>
      <sz val="14"/>
      <color indexed="23"/>
      <name val="Soberana Titular"/>
      <family val="3"/>
    </font>
    <font>
      <b/>
      <sz val="16"/>
      <color indexed="23"/>
      <name val="Soberana Sans"/>
      <family val="3"/>
    </font>
    <font>
      <b/>
      <sz val="10"/>
      <color indexed="8"/>
      <name val="Soberana Sans"/>
      <family val="2"/>
    </font>
    <font>
      <sz val="10"/>
      <color indexed="8"/>
      <name val="Soberana Sans"/>
      <family val="2"/>
    </font>
    <font>
      <sz val="10"/>
      <name val="Soberana Sans"/>
      <family val="1"/>
    </font>
    <font>
      <b/>
      <sz val="10"/>
      <color indexed="9"/>
      <name val="Soberana Sans"/>
      <family val="2"/>
    </font>
    <font>
      <sz val="10"/>
      <color indexed="9"/>
      <name val="Soberana Sans"/>
      <family val="2"/>
    </font>
    <font>
      <sz val="11"/>
      <name val="Soberana Sans"/>
      <family val="1"/>
    </font>
    <font>
      <b/>
      <sz val="16"/>
      <color indexed="8"/>
      <name val="Soberana Titular"/>
      <family val="3"/>
    </font>
    <font>
      <b/>
      <sz val="28"/>
      <color indexed="8"/>
      <name val="Soberana Sans"/>
      <family val="1"/>
    </font>
    <font>
      <sz val="12"/>
      <name val="Soberana Sans"/>
      <family val="2"/>
    </font>
    <font>
      <b/>
      <sz val="14"/>
      <color indexed="8"/>
      <name val="Soberana Titular"/>
      <family val="3"/>
    </font>
    <font>
      <sz val="11"/>
      <color indexed="8"/>
      <name val="Soberana Sans"/>
      <family val="1"/>
    </font>
    <font>
      <sz val="10"/>
      <name val="Calibri"/>
      <family val="2"/>
    </font>
    <font>
      <sz val="10"/>
      <name val="Arial"/>
      <family val="2"/>
    </font>
    <font>
      <b/>
      <sz val="10"/>
      <name val="Arial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6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ck">
        <color rgb="FF969696"/>
      </left>
      <right/>
      <top style="thick">
        <color rgb="FF969696"/>
      </top>
      <bottom style="thick">
        <color rgb="FF969696"/>
      </bottom>
      <diagonal/>
    </border>
    <border>
      <left/>
      <right/>
      <top style="thick">
        <color rgb="FF969696"/>
      </top>
      <bottom style="thick">
        <color rgb="FF969696"/>
      </bottom>
      <diagonal/>
    </border>
    <border>
      <left/>
      <right style="thick">
        <color rgb="FF969696"/>
      </right>
      <top style="thick">
        <color rgb="FF969696"/>
      </top>
      <bottom style="thick">
        <color rgb="FF969696"/>
      </bottom>
      <diagonal/>
    </border>
    <border>
      <left style="medium">
        <color rgb="FF000000"/>
      </left>
      <right/>
      <top style="thick">
        <color rgb="FF969696"/>
      </top>
      <bottom style="medium">
        <color rgb="FF7F7F7F"/>
      </bottom>
      <diagonal/>
    </border>
    <border>
      <left/>
      <right/>
      <top style="thick">
        <color rgb="FF969696"/>
      </top>
      <bottom style="medium">
        <color rgb="FF7F7F7F"/>
      </bottom>
      <diagonal/>
    </border>
    <border>
      <left/>
      <right/>
      <top style="thick">
        <color rgb="FF969696"/>
      </top>
      <bottom/>
      <diagonal/>
    </border>
    <border>
      <left/>
      <right/>
      <top style="thick">
        <color rgb="FF969696"/>
      </top>
      <bottom style="medium">
        <color rgb="FF808080"/>
      </bottom>
      <diagonal/>
    </border>
    <border>
      <left/>
      <right style="medium">
        <color rgb="FF000000"/>
      </right>
      <top style="thick">
        <color rgb="FF969696"/>
      </top>
      <bottom style="medium">
        <color rgb="FF7F7F7F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thick">
        <color rgb="FF969696"/>
      </bottom>
      <diagonal/>
    </border>
    <border>
      <left/>
      <right/>
      <top/>
      <bottom style="thick">
        <color rgb="FF969696"/>
      </bottom>
      <diagonal/>
    </border>
    <border>
      <left/>
      <right style="medium">
        <color rgb="FF000000"/>
      </right>
      <top/>
      <bottom style="thick">
        <color rgb="FF969696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ck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/>
      <bottom style="thick">
        <color rgb="FF000000"/>
      </bottom>
      <diagonal/>
    </border>
    <border>
      <left/>
      <right style="thin">
        <color rgb="FF000000"/>
      </right>
      <top/>
      <bottom style="thick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ck">
        <color rgb="FF969696"/>
      </top>
      <bottom style="thin">
        <color rgb="FF000000"/>
      </bottom>
      <diagonal/>
    </border>
    <border>
      <left style="thin">
        <color rgb="FF000000"/>
      </left>
      <right/>
      <top style="thick">
        <color rgb="FF969696"/>
      </top>
      <bottom style="thin">
        <color rgb="FF000000"/>
      </bottom>
      <diagonal/>
    </border>
    <border>
      <left/>
      <right style="thin">
        <color rgb="FF000000"/>
      </right>
      <top style="thick">
        <color rgb="FF969696"/>
      </top>
      <bottom style="thin">
        <color rgb="FF000000"/>
      </bottom>
      <diagonal/>
    </border>
    <border>
      <left/>
      <right/>
      <top style="thick">
        <color rgb="FF969696"/>
      </top>
      <bottom style="thin">
        <color rgb="FF000000"/>
      </bottom>
      <diagonal/>
    </border>
    <border>
      <left style="thin">
        <color auto="1"/>
      </left>
      <right style="medium">
        <color rgb="FF000000"/>
      </right>
      <top style="thick">
        <color rgb="FF969696"/>
      </top>
      <bottom/>
      <diagonal/>
    </border>
    <border>
      <left style="thin">
        <color auto="1"/>
      </left>
      <right style="medium">
        <color rgb="FF000000"/>
      </right>
      <top/>
      <bottom style="thick">
        <color rgb="FF333333"/>
      </bottom>
      <diagonal/>
    </border>
    <border>
      <left style="thin">
        <color auto="1"/>
      </left>
      <right style="medium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ck">
        <color rgb="FF333333"/>
      </bottom>
      <diagonal/>
    </border>
    <border>
      <left/>
      <right/>
      <top/>
      <bottom style="thick">
        <color rgb="FF333333"/>
      </bottom>
      <diagonal/>
    </border>
    <border>
      <left/>
      <right style="thin">
        <color rgb="FF000000"/>
      </right>
      <top/>
      <bottom style="thick">
        <color rgb="FF333333"/>
      </bottom>
      <diagonal/>
    </border>
    <border>
      <left style="medium">
        <color auto="1"/>
      </left>
      <right/>
      <top style="thick">
        <color rgb="FF969696"/>
      </top>
      <bottom style="thin">
        <color rgb="FFD8D8D8"/>
      </bottom>
      <diagonal/>
    </border>
    <border>
      <left/>
      <right/>
      <top style="thick">
        <color rgb="FF969696"/>
      </top>
      <bottom style="thin">
        <color rgb="FFD8D8D8"/>
      </bottom>
      <diagonal/>
    </border>
    <border>
      <left/>
      <right style="medium">
        <color auto="1"/>
      </right>
      <top style="thick">
        <color rgb="FF969696"/>
      </top>
      <bottom style="thin">
        <color rgb="FFD8D8D8"/>
      </bottom>
      <diagonal/>
    </border>
    <border>
      <left style="medium">
        <color rgb="FF000000"/>
      </left>
      <right/>
      <top style="thick">
        <color rgb="FF969696"/>
      </top>
      <bottom/>
      <diagonal/>
    </border>
    <border>
      <left/>
      <right style="thin">
        <color rgb="FF000000"/>
      </right>
      <top style="thick">
        <color rgb="FF969696"/>
      </top>
      <bottom/>
      <diagonal/>
    </border>
    <border>
      <left style="thin">
        <color rgb="FF000000"/>
      </left>
      <right style="thin">
        <color rgb="FF000000"/>
      </right>
      <top style="thick">
        <color rgb="FF969696"/>
      </top>
      <bottom/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D8D8D8"/>
      </bottom>
      <diagonal/>
    </border>
    <border>
      <left/>
      <right/>
      <top/>
      <bottom style="medium">
        <color rgb="FFD8D8D8"/>
      </bottom>
      <diagonal/>
    </border>
    <border>
      <left/>
      <right style="medium">
        <color auto="1"/>
      </right>
      <top style="thin">
        <color rgb="FFD8D8D8"/>
      </top>
      <bottom style="medium">
        <color rgb="FFD8D8D8"/>
      </bottom>
      <diagonal/>
    </border>
    <border>
      <left style="medium">
        <color rgb="FF000000"/>
      </left>
      <right/>
      <top style="medium">
        <color rgb="FFD8D8D8"/>
      </top>
      <bottom style="thin">
        <color rgb="FF000000"/>
      </bottom>
      <diagonal/>
    </border>
    <border>
      <left/>
      <right/>
      <top style="medium">
        <color rgb="FFD8D8D8"/>
      </top>
      <bottom style="thin">
        <color rgb="FF000000"/>
      </bottom>
      <diagonal/>
    </border>
    <border>
      <left style="medium">
        <color rgb="FF000000"/>
      </left>
      <right/>
      <top style="thick">
        <color rgb="FF969696"/>
      </top>
      <bottom style="thin">
        <color rgb="FFD8D8D8"/>
      </bottom>
      <diagonal/>
    </border>
    <border>
      <left/>
      <right style="medium">
        <color rgb="FF000000"/>
      </right>
      <top style="thick">
        <color rgb="FF969696"/>
      </top>
      <bottom style="thin">
        <color rgb="FFD8D8D8"/>
      </bottom>
      <diagonal/>
    </border>
    <border>
      <left style="medium">
        <color auto="1"/>
      </left>
      <right/>
      <top style="thin">
        <color rgb="FFD8D8D8"/>
      </top>
      <bottom style="thin">
        <color rgb="FFD8D8D8"/>
      </bottom>
      <diagonal/>
    </border>
    <border>
      <left/>
      <right style="medium">
        <color auto="1"/>
      </right>
      <top style="thin">
        <color rgb="FFD8D8D8"/>
      </top>
      <bottom style="thin">
        <color rgb="FFD8D8D8"/>
      </bottom>
      <diagonal/>
    </border>
    <border>
      <left/>
      <right/>
      <top style="thin">
        <color rgb="FFD8D8D8"/>
      </top>
      <bottom style="thin">
        <color rgb="FFD8D8D8"/>
      </bottom>
      <diagonal/>
    </border>
    <border>
      <left style="medium">
        <color rgb="FF7F7F7F"/>
      </left>
      <right/>
      <top style="thick">
        <color rgb="FF969696"/>
      </top>
      <bottom style="medium">
        <color rgb="FF7F7F7F"/>
      </bottom>
      <diagonal/>
    </border>
    <border>
      <left/>
      <right style="medium">
        <color auto="1"/>
      </right>
      <top style="thick">
        <color rgb="FF969696"/>
      </top>
      <bottom style="medium">
        <color rgb="FF7F7F7F"/>
      </bottom>
      <diagonal/>
    </border>
    <border>
      <left style="medium">
        <color auto="1"/>
      </left>
      <right/>
      <top style="thick">
        <color rgb="FF969696"/>
      </top>
      <bottom style="medium">
        <color rgb="FF7F7F7F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35" fillId="0" borderId="0">
      <alignment vertical="top"/>
    </xf>
  </cellStyleXfs>
  <cellXfs count="122">
    <xf numFmtId="0" fontId="0" fillId="0" borderId="0" xfId="0"/>
    <xf numFmtId="0" fontId="0" fillId="0" borderId="0" xfId="0" applyAlignment="1">
      <alignment vertical="top" wrapText="1"/>
    </xf>
    <xf numFmtId="0" fontId="0" fillId="0" borderId="0" xfId="0" applyNumberFormat="1" applyFont="1" applyFill="1" applyBorder="1" applyAlignment="1" applyProtection="1"/>
    <xf numFmtId="0" fontId="22" fillId="0" borderId="0" xfId="0" applyFont="1" applyFill="1" applyAlignment="1">
      <alignment vertical="center"/>
    </xf>
    <xf numFmtId="0" fontId="23" fillId="34" borderId="0" xfId="0" applyFont="1" applyFill="1" applyAlignment="1">
      <alignment vertical="center"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/>
    <xf numFmtId="0" fontId="24" fillId="35" borderId="10" xfId="0" applyFont="1" applyFill="1" applyBorder="1" applyAlignment="1">
      <alignment horizontal="centerContinuous" vertical="center"/>
    </xf>
    <xf numFmtId="0" fontId="25" fillId="35" borderId="11" xfId="0" applyFont="1" applyFill="1" applyBorder="1" applyAlignment="1">
      <alignment horizontal="centerContinuous" vertical="center"/>
    </xf>
    <xf numFmtId="0" fontId="25" fillId="35" borderId="11" xfId="0" applyFont="1" applyFill="1" applyBorder="1" applyAlignment="1">
      <alignment horizontal="centerContinuous" vertical="center" wrapText="1"/>
    </xf>
    <xf numFmtId="0" fontId="25" fillId="35" borderId="12" xfId="0" applyFont="1" applyFill="1" applyBorder="1" applyAlignment="1">
      <alignment horizontal="centerContinuous" vertical="center" wrapText="1"/>
    </xf>
    <xf numFmtId="0" fontId="20" fillId="0" borderId="13" xfId="0" applyFont="1" applyBorder="1" applyAlignment="1">
      <alignment vertical="top" wrapText="1"/>
    </xf>
    <xf numFmtId="0" fontId="29" fillId="0" borderId="14" xfId="0" applyFont="1" applyBorder="1" applyAlignment="1">
      <alignment horizontal="center" vertical="top" wrapText="1"/>
    </xf>
    <xf numFmtId="0" fontId="0" fillId="0" borderId="14" xfId="0" applyBorder="1" applyAlignment="1">
      <alignment horizontal="right" vertical="top" wrapText="1"/>
    </xf>
    <xf numFmtId="0" fontId="20" fillId="0" borderId="14" xfId="0" applyFont="1" applyBorder="1" applyAlignment="1">
      <alignment vertical="top" wrapText="1"/>
    </xf>
    <xf numFmtId="0" fontId="19" fillId="0" borderId="14" xfId="0" applyFont="1" applyBorder="1" applyAlignment="1">
      <alignment horizontal="center" vertical="top" wrapText="1"/>
    </xf>
    <xf numFmtId="0" fontId="20" fillId="0" borderId="14" xfId="0" applyFont="1" applyFill="1" applyBorder="1" applyAlignment="1">
      <alignment vertical="top" wrapText="1"/>
    </xf>
    <xf numFmtId="0" fontId="20" fillId="0" borderId="20" xfId="0" applyFont="1" applyBorder="1" applyAlignment="1">
      <alignment horizontal="justify" vertical="top" wrapText="1"/>
    </xf>
    <xf numFmtId="0" fontId="20" fillId="0" borderId="21" xfId="0" applyFont="1" applyBorder="1" applyAlignment="1">
      <alignment horizontal="right" vertical="top" wrapText="1"/>
    </xf>
    <xf numFmtId="0" fontId="0" fillId="0" borderId="21" xfId="0" applyBorder="1" applyAlignment="1">
      <alignment vertical="top" wrapText="1"/>
    </xf>
    <xf numFmtId="0" fontId="19" fillId="0" borderId="21" xfId="0" applyFont="1" applyBorder="1" applyAlignment="1">
      <alignment vertical="top" wrapText="1"/>
    </xf>
    <xf numFmtId="0" fontId="20" fillId="0" borderId="21" xfId="0" applyFont="1" applyBorder="1" applyAlignment="1">
      <alignment vertical="top" wrapText="1"/>
    </xf>
    <xf numFmtId="0" fontId="20" fillId="36" borderId="31" xfId="0" applyFont="1" applyFill="1" applyBorder="1" applyAlignment="1">
      <alignment horizontal="center" vertical="center" wrapText="1"/>
    </xf>
    <xf numFmtId="0" fontId="20" fillId="36" borderId="32" xfId="0" applyFont="1" applyFill="1" applyBorder="1" applyAlignment="1">
      <alignment horizontal="center" vertical="center" wrapText="1"/>
    </xf>
    <xf numFmtId="4" fontId="20" fillId="36" borderId="40" xfId="0" applyNumberFormat="1" applyFont="1" applyFill="1" applyBorder="1" applyAlignment="1">
      <alignment horizontal="center" vertical="center" wrapText="1"/>
    </xf>
    <xf numFmtId="4" fontId="20" fillId="36" borderId="41" xfId="0" applyNumberFormat="1" applyFont="1" applyFill="1" applyBorder="1" applyAlignment="1">
      <alignment horizontal="center" vertical="center" wrapText="1"/>
    </xf>
    <xf numFmtId="4" fontId="19" fillId="0" borderId="0" xfId="0" applyNumberFormat="1" applyFont="1" applyAlignment="1">
      <alignment vertical="top" wrapText="1"/>
    </xf>
    <xf numFmtId="4" fontId="20" fillId="0" borderId="42" xfId="0" applyNumberFormat="1" applyFont="1" applyFill="1" applyBorder="1" applyAlignment="1">
      <alignment vertical="top" wrapText="1"/>
    </xf>
    <xf numFmtId="4" fontId="19" fillId="0" borderId="43" xfId="0" applyNumberFormat="1" applyFont="1" applyBorder="1" applyAlignment="1">
      <alignment horizontal="right" vertical="top" wrapText="1"/>
    </xf>
    <xf numFmtId="4" fontId="26" fillId="0" borderId="44" xfId="0" applyNumberFormat="1" applyFont="1" applyBorder="1" applyAlignment="1">
      <alignment horizontal="left" vertical="top" wrapText="1"/>
    </xf>
    <xf numFmtId="4" fontId="0" fillId="0" borderId="0" xfId="0" applyNumberFormat="1" applyAlignment="1">
      <alignment vertical="top" wrapText="1"/>
    </xf>
    <xf numFmtId="4" fontId="27" fillId="36" borderId="45" xfId="0" applyNumberFormat="1" applyFont="1" applyFill="1" applyBorder="1" applyAlignment="1">
      <alignment horizontal="centerContinuous" vertical="center"/>
    </xf>
    <xf numFmtId="4" fontId="28" fillId="36" borderId="15" xfId="0" applyNumberFormat="1" applyFont="1" applyFill="1" applyBorder="1" applyAlignment="1">
      <alignment horizontal="centerContinuous" vertical="center"/>
    </xf>
    <xf numFmtId="4" fontId="28" fillId="36" borderId="15" xfId="0" applyNumberFormat="1" applyFont="1" applyFill="1" applyBorder="1" applyAlignment="1">
      <alignment horizontal="centerContinuous" vertical="center" wrapText="1"/>
    </xf>
    <xf numFmtId="4" fontId="20" fillId="36" borderId="15" xfId="0" applyNumberFormat="1" applyFont="1" applyFill="1" applyBorder="1" applyAlignment="1">
      <alignment vertical="center" wrapText="1"/>
    </xf>
    <xf numFmtId="4" fontId="20" fillId="36" borderId="46" xfId="0" applyNumberFormat="1" applyFont="1" applyFill="1" applyBorder="1" applyAlignment="1">
      <alignment vertical="center" wrapText="1"/>
    </xf>
    <xf numFmtId="4" fontId="27" fillId="36" borderId="49" xfId="0" applyNumberFormat="1" applyFont="1" applyFill="1" applyBorder="1" applyAlignment="1">
      <alignment horizontal="centerContinuous" vertical="center"/>
    </xf>
    <xf numFmtId="0" fontId="28" fillId="36" borderId="50" xfId="0" applyFont="1" applyFill="1" applyBorder="1" applyAlignment="1">
      <alignment horizontal="centerContinuous" vertical="center"/>
    </xf>
    <xf numFmtId="0" fontId="28" fillId="36" borderId="50" xfId="0" applyFont="1" applyFill="1" applyBorder="1" applyAlignment="1">
      <alignment horizontal="centerContinuous" vertical="center" wrapText="1"/>
    </xf>
    <xf numFmtId="0" fontId="20" fillId="36" borderId="50" xfId="0" applyFont="1" applyFill="1" applyBorder="1" applyAlignment="1">
      <alignment vertical="center" wrapText="1"/>
    </xf>
    <xf numFmtId="0" fontId="20" fillId="36" borderId="51" xfId="0" applyFont="1" applyFill="1" applyBorder="1" applyAlignment="1">
      <alignment horizontal="center" vertical="center" wrapText="1"/>
    </xf>
    <xf numFmtId="0" fontId="20" fillId="36" borderId="52" xfId="0" applyFont="1" applyFill="1" applyBorder="1" applyAlignment="1">
      <alignment horizontal="center" vertical="center" wrapText="1"/>
    </xf>
    <xf numFmtId="0" fontId="20" fillId="0" borderId="54" xfId="0" applyFont="1" applyBorder="1" applyAlignment="1">
      <alignment horizontal="justify" vertical="top" wrapText="1"/>
    </xf>
    <xf numFmtId="0" fontId="0" fillId="0" borderId="54" xfId="0" applyBorder="1" applyAlignment="1">
      <alignment vertical="top" wrapText="1"/>
    </xf>
    <xf numFmtId="4" fontId="0" fillId="0" borderId="54" xfId="0" applyNumberFormat="1" applyBorder="1" applyAlignment="1">
      <alignment vertical="top" wrapText="1"/>
    </xf>
    <xf numFmtId="164" fontId="0" fillId="0" borderId="54" xfId="0" applyNumberFormat="1" applyFill="1" applyBorder="1" applyAlignment="1">
      <alignment horizontal="right" vertical="top" wrapText="1"/>
    </xf>
    <xf numFmtId="164" fontId="19" fillId="0" borderId="55" xfId="0" applyNumberFormat="1" applyFont="1" applyFill="1" applyBorder="1" applyAlignment="1">
      <alignment horizontal="right" vertical="top" wrapText="1"/>
    </xf>
    <xf numFmtId="0" fontId="20" fillId="0" borderId="57" xfId="0" applyFont="1" applyBorder="1" applyAlignment="1">
      <alignment horizontal="justify" vertical="top" wrapText="1"/>
    </xf>
    <xf numFmtId="0" fontId="0" fillId="0" borderId="57" xfId="0" applyBorder="1" applyAlignment="1">
      <alignment vertical="top" wrapText="1"/>
    </xf>
    <xf numFmtId="164" fontId="0" fillId="0" borderId="57" xfId="0" applyNumberFormat="1" applyBorder="1" applyAlignment="1">
      <alignment vertical="top" wrapText="1"/>
    </xf>
    <xf numFmtId="0" fontId="0" fillId="0" borderId="0" xfId="0" applyAlignment="1">
      <alignment horizontal="left" vertical="center" wrapText="1"/>
    </xf>
    <xf numFmtId="0" fontId="24" fillId="35" borderId="10" xfId="0" applyFont="1" applyFill="1" applyBorder="1" applyAlignment="1">
      <alignment horizontal="left" vertical="center"/>
    </xf>
    <xf numFmtId="0" fontId="25" fillId="35" borderId="11" xfId="0" applyFont="1" applyFill="1" applyBorder="1" applyAlignment="1">
      <alignment horizontal="left" vertical="center"/>
    </xf>
    <xf numFmtId="0" fontId="25" fillId="35" borderId="11" xfId="0" applyFont="1" applyFill="1" applyBorder="1" applyAlignment="1">
      <alignment horizontal="left" vertical="center" wrapText="1"/>
    </xf>
    <xf numFmtId="0" fontId="25" fillId="35" borderId="12" xfId="0" applyFont="1" applyFill="1" applyBorder="1" applyAlignment="1">
      <alignment horizontal="left" vertical="center" wrapText="1"/>
    </xf>
    <xf numFmtId="0" fontId="26" fillId="0" borderId="0" xfId="0" applyFont="1" applyFill="1" applyBorder="1" applyAlignment="1">
      <alignment vertical="top" wrapText="1"/>
    </xf>
    <xf numFmtId="4" fontId="19" fillId="0" borderId="0" xfId="0" applyNumberFormat="1" applyFont="1" applyFill="1" applyBorder="1" applyAlignment="1">
      <alignment vertical="center" wrapText="1"/>
    </xf>
    <xf numFmtId="0" fontId="0" fillId="0" borderId="0" xfId="0" applyFill="1" applyBorder="1" applyAlignment="1">
      <alignment vertical="top" wrapText="1"/>
    </xf>
    <xf numFmtId="4" fontId="19" fillId="0" borderId="0" xfId="0" applyNumberFormat="1" applyFont="1" applyBorder="1" applyAlignment="1">
      <alignment vertical="center" wrapText="1"/>
    </xf>
    <xf numFmtId="4" fontId="26" fillId="0" borderId="0" xfId="0" applyNumberFormat="1" applyFont="1" applyBorder="1" applyAlignment="1">
      <alignment horizontal="right" vertical="top" wrapText="1"/>
    </xf>
    <xf numFmtId="4" fontId="0" fillId="0" borderId="0" xfId="0" applyNumberFormat="1" applyBorder="1" applyAlignment="1">
      <alignment horizontal="right" vertical="top" wrapText="1"/>
    </xf>
    <xf numFmtId="0" fontId="0" fillId="0" borderId="0" xfId="0" applyAlignment="1">
      <alignment vertical="center" wrapText="1"/>
    </xf>
    <xf numFmtId="0" fontId="19" fillId="0" borderId="0" xfId="0" applyFont="1" applyAlignment="1">
      <alignment vertical="center" wrapText="1"/>
    </xf>
    <xf numFmtId="0" fontId="26" fillId="0" borderId="0" xfId="0" applyFont="1" applyFill="1" applyBorder="1" applyAlignment="1">
      <alignment vertical="center" wrapText="1"/>
    </xf>
    <xf numFmtId="164" fontId="26" fillId="0" borderId="0" xfId="0" applyNumberFormat="1" applyFont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0" fillId="0" borderId="0" xfId="0" applyFill="1" applyAlignment="1">
      <alignment vertical="center" wrapText="1"/>
    </xf>
    <xf numFmtId="4" fontId="19" fillId="0" borderId="0" xfId="0" applyNumberFormat="1" applyFont="1" applyBorder="1" applyAlignment="1">
      <alignment horizontal="right" vertical="center" wrapText="1"/>
    </xf>
    <xf numFmtId="0" fontId="30" fillId="33" borderId="0" xfId="0" applyFont="1" applyFill="1" applyAlignment="1">
      <alignment horizontal="center" vertical="center" wrapText="1"/>
    </xf>
    <xf numFmtId="0" fontId="31" fillId="34" borderId="0" xfId="0" applyFont="1" applyFill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32" fillId="0" borderId="0" xfId="0" applyFont="1" applyAlignment="1">
      <alignment horizontal="justify" vertical="top" wrapText="1"/>
    </xf>
    <xf numFmtId="0" fontId="20" fillId="0" borderId="60" xfId="0" applyFont="1" applyFill="1" applyBorder="1" applyAlignment="1">
      <alignment horizontal="justify" vertical="top" wrapText="1"/>
    </xf>
    <xf numFmtId="0" fontId="20" fillId="0" borderId="62" xfId="0" applyFont="1" applyFill="1" applyBorder="1" applyAlignment="1">
      <alignment horizontal="justify" vertical="top" wrapText="1"/>
    </xf>
    <xf numFmtId="0" fontId="20" fillId="0" borderId="61" xfId="0" applyFont="1" applyFill="1" applyBorder="1" applyAlignment="1">
      <alignment horizontal="justify" vertical="top" wrapText="1"/>
    </xf>
    <xf numFmtId="0" fontId="20" fillId="36" borderId="47" xfId="0" applyFont="1" applyFill="1" applyBorder="1" applyAlignment="1">
      <alignment horizontal="center" vertical="center" wrapText="1"/>
    </xf>
    <xf numFmtId="0" fontId="20" fillId="36" borderId="48" xfId="0" applyFont="1" applyFill="1" applyBorder="1" applyAlignment="1">
      <alignment horizontal="center" vertical="center" wrapText="1"/>
    </xf>
    <xf numFmtId="0" fontId="20" fillId="0" borderId="53" xfId="0" applyFont="1" applyBorder="1" applyAlignment="1">
      <alignment horizontal="justify" vertical="top" wrapText="1"/>
    </xf>
    <xf numFmtId="0" fontId="20" fillId="0" borderId="54" xfId="0" applyFont="1" applyBorder="1" applyAlignment="1">
      <alignment horizontal="justify" vertical="top" wrapText="1"/>
    </xf>
    <xf numFmtId="0" fontId="20" fillId="0" borderId="56" xfId="0" applyFont="1" applyBorder="1" applyAlignment="1">
      <alignment horizontal="justify" vertical="top" wrapText="1"/>
    </xf>
    <xf numFmtId="0" fontId="20" fillId="0" borderId="57" xfId="0" applyFont="1" applyBorder="1" applyAlignment="1">
      <alignment horizontal="justify" vertical="top" wrapText="1"/>
    </xf>
    <xf numFmtId="0" fontId="20" fillId="0" borderId="58" xfId="0" applyFont="1" applyFill="1" applyBorder="1" applyAlignment="1">
      <alignment horizontal="justify" vertical="top" wrapText="1"/>
    </xf>
    <xf numFmtId="0" fontId="20" fillId="0" borderId="43" xfId="0" applyFont="1" applyFill="1" applyBorder="1" applyAlignment="1">
      <alignment horizontal="justify" vertical="top" wrapText="1"/>
    </xf>
    <xf numFmtId="0" fontId="20" fillId="0" borderId="59" xfId="0" applyFont="1" applyFill="1" applyBorder="1" applyAlignment="1">
      <alignment horizontal="justify" vertical="top" wrapText="1"/>
    </xf>
    <xf numFmtId="0" fontId="26" fillId="0" borderId="43" xfId="0" applyFont="1" applyFill="1" applyBorder="1" applyAlignment="1">
      <alignment horizontal="justify" vertical="top" wrapText="1"/>
    </xf>
    <xf numFmtId="0" fontId="19" fillId="0" borderId="21" xfId="0" applyFont="1" applyBorder="1" applyAlignment="1">
      <alignment horizontal="justify" vertical="top" wrapText="1"/>
    </xf>
    <xf numFmtId="0" fontId="19" fillId="0" borderId="22" xfId="0" applyFont="1" applyBorder="1" applyAlignment="1">
      <alignment horizontal="justify" vertical="top" wrapText="1"/>
    </xf>
    <xf numFmtId="0" fontId="20" fillId="36" borderId="26" xfId="0" applyFont="1" applyFill="1" applyBorder="1" applyAlignment="1">
      <alignment horizontal="center" vertical="center" wrapText="1"/>
    </xf>
    <xf numFmtId="0" fontId="20" fillId="36" borderId="40" xfId="0" applyFont="1" applyFill="1" applyBorder="1" applyAlignment="1">
      <alignment horizontal="center" vertical="center" wrapText="1"/>
    </xf>
    <xf numFmtId="0" fontId="20" fillId="36" borderId="0" xfId="0" applyFont="1" applyFill="1" applyBorder="1" applyAlignment="1">
      <alignment horizontal="center" vertical="top" wrapText="1"/>
    </xf>
    <xf numFmtId="0" fontId="20" fillId="36" borderId="30" xfId="0" applyFont="1" applyFill="1" applyBorder="1" applyAlignment="1">
      <alignment horizontal="center" vertical="top" wrapText="1"/>
    </xf>
    <xf numFmtId="0" fontId="20" fillId="36" borderId="23" xfId="0" applyFont="1" applyFill="1" applyBorder="1" applyAlignment="1">
      <alignment horizontal="justify" vertical="center" wrapText="1"/>
    </xf>
    <xf numFmtId="0" fontId="20" fillId="36" borderId="25" xfId="0" applyFont="1" applyFill="1" applyBorder="1" applyAlignment="1">
      <alignment horizontal="justify" vertical="center" wrapText="1"/>
    </xf>
    <xf numFmtId="0" fontId="20" fillId="36" borderId="24" xfId="0" applyFont="1" applyFill="1" applyBorder="1" applyAlignment="1">
      <alignment horizontal="justify" vertical="center" wrapText="1"/>
    </xf>
    <xf numFmtId="0" fontId="20" fillId="36" borderId="26" xfId="0" applyFont="1" applyFill="1" applyBorder="1" applyAlignment="1">
      <alignment horizontal="justify" vertical="center" wrapText="1"/>
    </xf>
    <xf numFmtId="0" fontId="20" fillId="36" borderId="27" xfId="0" applyFont="1" applyFill="1" applyBorder="1" applyAlignment="1">
      <alignment horizontal="justify" vertical="center" wrapText="1"/>
    </xf>
    <xf numFmtId="0" fontId="20" fillId="36" borderId="0" xfId="0" applyFont="1" applyFill="1" applyBorder="1" applyAlignment="1">
      <alignment horizontal="justify" vertical="center" wrapText="1"/>
    </xf>
    <xf numFmtId="0" fontId="20" fillId="36" borderId="30" xfId="0" applyFont="1" applyFill="1" applyBorder="1" applyAlignment="1">
      <alignment horizontal="justify" vertical="center" wrapText="1"/>
    </xf>
    <xf numFmtId="0" fontId="20" fillId="36" borderId="28" xfId="0" applyFont="1" applyFill="1" applyBorder="1" applyAlignment="1">
      <alignment horizontal="justify" vertical="center" wrapText="1"/>
    </xf>
    <xf numFmtId="0" fontId="20" fillId="36" borderId="29" xfId="0" applyFont="1" applyFill="1" applyBorder="1" applyAlignment="1">
      <alignment horizontal="justify" vertical="center" wrapText="1"/>
    </xf>
    <xf numFmtId="0" fontId="20" fillId="36" borderId="32" xfId="0" applyFont="1" applyFill="1" applyBorder="1" applyAlignment="1">
      <alignment horizontal="center" vertical="center" wrapText="1"/>
    </xf>
    <xf numFmtId="0" fontId="20" fillId="36" borderId="34" xfId="0" applyFont="1" applyFill="1" applyBorder="1" applyAlignment="1">
      <alignment horizontal="center" vertical="center" wrapText="1"/>
    </xf>
    <xf numFmtId="0" fontId="20" fillId="36" borderId="33" xfId="0" applyFont="1" applyFill="1" applyBorder="1" applyAlignment="1">
      <alignment horizontal="center" vertical="center" wrapText="1"/>
    </xf>
    <xf numFmtId="0" fontId="20" fillId="36" borderId="35" xfId="0" applyFont="1" applyFill="1" applyBorder="1" applyAlignment="1">
      <alignment horizontal="center" vertical="center" wrapText="1"/>
    </xf>
    <xf numFmtId="0" fontId="20" fillId="36" borderId="37" xfId="0" applyFont="1" applyFill="1" applyBorder="1" applyAlignment="1">
      <alignment horizontal="center" vertical="center" wrapText="1"/>
    </xf>
    <xf numFmtId="0" fontId="20" fillId="36" borderId="36" xfId="0" applyFont="1" applyFill="1" applyBorder="1" applyAlignment="1">
      <alignment horizontal="center" vertical="center" wrapText="1"/>
    </xf>
    <xf numFmtId="0" fontId="20" fillId="36" borderId="38" xfId="0" applyFont="1" applyFill="1" applyBorder="1" applyAlignment="1">
      <alignment horizontal="center" vertical="center" wrapText="1"/>
    </xf>
    <xf numFmtId="0" fontId="20" fillId="36" borderId="39" xfId="0" applyFont="1" applyFill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top" wrapText="1"/>
    </xf>
    <xf numFmtId="0" fontId="18" fillId="0" borderId="0" xfId="0" applyFont="1" applyBorder="1" applyAlignment="1">
      <alignment horizontal="center" vertical="top" wrapText="1"/>
    </xf>
    <xf numFmtId="0" fontId="18" fillId="0" borderId="19" xfId="0" applyFont="1" applyBorder="1" applyAlignment="1">
      <alignment horizontal="center" vertical="top" wrapText="1"/>
    </xf>
    <xf numFmtId="0" fontId="33" fillId="33" borderId="0" xfId="0" applyFont="1" applyFill="1" applyAlignment="1">
      <alignment horizontal="center" vertical="center" wrapText="1"/>
    </xf>
    <xf numFmtId="0" fontId="34" fillId="0" borderId="14" xfId="0" applyFont="1" applyBorder="1" applyAlignment="1">
      <alignment horizontal="justify" vertical="top" wrapText="1"/>
    </xf>
    <xf numFmtId="0" fontId="19" fillId="0" borderId="14" xfId="0" applyFont="1" applyBorder="1" applyAlignment="1">
      <alignment horizontal="justify" vertical="top" wrapText="1"/>
    </xf>
    <xf numFmtId="0" fontId="19" fillId="0" borderId="16" xfId="0" applyFont="1" applyFill="1" applyBorder="1" applyAlignment="1">
      <alignment horizontal="justify" vertical="center" wrapText="1"/>
    </xf>
    <xf numFmtId="0" fontId="19" fillId="0" borderId="17" xfId="0" applyFont="1" applyBorder="1" applyAlignment="1">
      <alignment horizontal="justify" vertical="top" wrapText="1"/>
    </xf>
    <xf numFmtId="4" fontId="21" fillId="35" borderId="63" xfId="0" applyNumberFormat="1" applyFont="1" applyFill="1" applyBorder="1" applyAlignment="1">
      <alignment horizontal="left" vertical="center" wrapText="1"/>
    </xf>
    <xf numFmtId="4" fontId="21" fillId="35" borderId="14" xfId="0" applyNumberFormat="1" applyFont="1" applyFill="1" applyBorder="1" applyAlignment="1">
      <alignment horizontal="left" vertical="center" wrapText="1"/>
    </xf>
    <xf numFmtId="4" fontId="21" fillId="35" borderId="64" xfId="0" applyNumberFormat="1" applyFont="1" applyFill="1" applyBorder="1" applyAlignment="1">
      <alignment horizontal="left" vertical="center" wrapText="1"/>
    </xf>
    <xf numFmtId="4" fontId="21" fillId="35" borderId="65" xfId="0" applyNumberFormat="1" applyFont="1" applyFill="1" applyBorder="1" applyAlignment="1">
      <alignment horizontal="left" vertical="center" wrapText="1"/>
    </xf>
    <xf numFmtId="0" fontId="36" fillId="0" borderId="0" xfId="42" applyNumberFormat="1" applyFont="1" applyFill="1" applyBorder="1" applyAlignment="1" applyProtection="1">
      <alignment horizontal="center" vertical="top" wrapText="1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_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AD71"/>
  <sheetViews>
    <sheetView view="pageBreakPreview" zoomScale="80" zoomScaleNormal="80" zoomScaleSheetLayoutView="80" workbookViewId="0">
      <selection activeCell="D50" sqref="D50:AB66"/>
    </sheetView>
  </sheetViews>
  <sheetFormatPr baseColWidth="10" defaultRowHeight="12.75"/>
  <cols>
    <col min="1" max="1" width="4" style="1" customWidth="1"/>
  </cols>
  <sheetData>
    <row r="1" spans="2:30" s="2" customFormat="1" ht="48" customHeight="1">
      <c r="B1" s="69" t="s">
        <v>0</v>
      </c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3" t="s">
        <v>1</v>
      </c>
    </row>
    <row r="2" spans="2:30" ht="13.5" customHeight="1"/>
    <row r="3" spans="2:30" ht="13.5" customHeight="1"/>
    <row r="4" spans="2:30" ht="13.5" customHeight="1"/>
    <row r="5" spans="2:30" ht="13.5" customHeight="1"/>
    <row r="6" spans="2:30" ht="13.5" customHeight="1"/>
    <row r="7" spans="2:30" ht="13.5" customHeight="1"/>
    <row r="8" spans="2:30" ht="13.5" customHeight="1"/>
    <row r="9" spans="2:30" ht="13.5" customHeight="1"/>
    <row r="10" spans="2:30" ht="13.5" customHeight="1"/>
    <row r="11" spans="2:30" ht="13.5" customHeight="1">
      <c r="B11" s="70" t="s">
        <v>2</v>
      </c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70"/>
    </row>
    <row r="12" spans="2:30" ht="13.5" customHeight="1">
      <c r="B12" s="70"/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</row>
    <row r="13" spans="2:30" ht="13.5" customHeight="1">
      <c r="B13" s="70"/>
      <c r="C13" s="70"/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</row>
    <row r="14" spans="2:30" ht="13.5" customHeight="1">
      <c r="B14" s="70"/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</row>
    <row r="15" spans="2:30" ht="13.5" customHeight="1">
      <c r="B15" s="70"/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</row>
    <row r="16" spans="2:30" ht="13.5" customHeight="1">
      <c r="B16" s="70"/>
      <c r="C16" s="70"/>
      <c r="D16" s="70"/>
      <c r="E16" s="70"/>
      <c r="F16" s="70"/>
      <c r="G16" s="70"/>
      <c r="H16" s="70"/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</row>
    <row r="17" spans="2:30" ht="13.5" customHeight="1">
      <c r="B17" s="70"/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</row>
    <row r="18" spans="2:30" ht="13.5" customHeight="1">
      <c r="B18" s="70"/>
      <c r="C18" s="70"/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</row>
    <row r="19" spans="2:30" ht="13.5" customHeight="1">
      <c r="B19" s="70"/>
      <c r="C19" s="70"/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70"/>
    </row>
    <row r="20" spans="2:30" ht="13.5" customHeight="1">
      <c r="B20" s="70"/>
      <c r="C20" s="70"/>
      <c r="D20" s="70"/>
      <c r="E20" s="70"/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</row>
    <row r="21" spans="2:30" ht="13.5" customHeight="1">
      <c r="B21" s="70"/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</row>
    <row r="22" spans="2:30" ht="13.5" customHeight="1">
      <c r="B22" s="70"/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0"/>
    </row>
    <row r="23" spans="2:30" ht="13.5" customHeight="1">
      <c r="B23" s="70"/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0"/>
    </row>
    <row r="24" spans="2:30" ht="13.5" customHeight="1">
      <c r="B24" s="70"/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</row>
    <row r="25" spans="2:30" ht="13.5" customHeight="1">
      <c r="B25" s="70"/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</row>
    <row r="26" spans="2:30" ht="13.5" customHeight="1">
      <c r="B26" s="70"/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</row>
    <row r="27" spans="2:30" ht="13.5" customHeight="1">
      <c r="B27" s="70"/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70"/>
    </row>
    <row r="28" spans="2:30" ht="13.5" customHeight="1">
      <c r="B28" s="70"/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</row>
    <row r="29" spans="2:30" ht="13.5" customHeight="1">
      <c r="B29" s="70"/>
      <c r="C29" s="70"/>
      <c r="D29" s="70"/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/>
      <c r="AB29" s="70"/>
      <c r="AC29" s="70"/>
      <c r="AD29" s="70"/>
    </row>
    <row r="30" spans="2:30" ht="13.5" customHeight="1">
      <c r="B30" s="70"/>
      <c r="C30" s="70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70"/>
      <c r="W30" s="70"/>
      <c r="X30" s="70"/>
      <c r="Y30" s="70"/>
      <c r="Z30" s="70"/>
      <c r="AA30" s="70"/>
      <c r="AB30" s="70"/>
      <c r="AC30" s="70"/>
      <c r="AD30" s="70"/>
    </row>
    <row r="31" spans="2:30" ht="13.5" customHeight="1">
      <c r="B31" s="70"/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0"/>
      <c r="W31" s="70"/>
      <c r="X31" s="70"/>
      <c r="Y31" s="70"/>
      <c r="Z31" s="70"/>
      <c r="AA31" s="70"/>
      <c r="AB31" s="70"/>
      <c r="AC31" s="70"/>
      <c r="AD31" s="70"/>
    </row>
    <row r="32" spans="2:30" ht="13.5" customHeight="1">
      <c r="B32" s="70"/>
      <c r="C32" s="70"/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0"/>
      <c r="V32" s="70"/>
      <c r="W32" s="70"/>
      <c r="X32" s="70"/>
      <c r="Y32" s="70"/>
      <c r="Z32" s="70"/>
      <c r="AA32" s="70"/>
      <c r="AB32" s="70"/>
      <c r="AC32" s="70"/>
      <c r="AD32" s="70"/>
    </row>
    <row r="33" spans="2:30" ht="13.5" customHeight="1">
      <c r="B33" s="70"/>
      <c r="C33" s="70"/>
      <c r="D33" s="70"/>
      <c r="E33" s="70"/>
      <c r="F33" s="70"/>
      <c r="G33" s="70"/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70"/>
      <c r="T33" s="70"/>
      <c r="U33" s="70"/>
      <c r="V33" s="70"/>
      <c r="W33" s="70"/>
      <c r="X33" s="70"/>
      <c r="Y33" s="70"/>
      <c r="Z33" s="70"/>
      <c r="AA33" s="70"/>
      <c r="AB33" s="70"/>
      <c r="AC33" s="70"/>
      <c r="AD33" s="70"/>
    </row>
    <row r="34" spans="2:30" ht="13.5" customHeight="1">
      <c r="B34" s="70"/>
      <c r="C34" s="70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</row>
    <row r="35" spans="2:30" ht="13.5" customHeight="1"/>
    <row r="36" spans="2:30" ht="13.5" customHeight="1"/>
    <row r="37" spans="2:30" ht="13.5" customHeight="1"/>
    <row r="38" spans="2:30" ht="13.5" customHeight="1"/>
    <row r="39" spans="2:30" ht="13.5" customHeight="1"/>
    <row r="40" spans="2:30" ht="13.5" customHeight="1"/>
    <row r="41" spans="2:30" ht="13.5" customHeight="1"/>
    <row r="42" spans="2:30" ht="13.5" customHeight="1"/>
    <row r="43" spans="2:30" ht="13.5" customHeight="1"/>
    <row r="44" spans="2:30" ht="13.5" customHeight="1"/>
    <row r="45" spans="2:30" ht="13.5" customHeight="1"/>
    <row r="46" spans="2:30" ht="13.5" customHeight="1"/>
    <row r="47" spans="2:30" ht="13.5" customHeight="1"/>
    <row r="48" spans="2:30" ht="13.5" customHeight="1"/>
    <row r="49" spans="4:28" ht="20.25" customHeight="1">
      <c r="D49" s="71" t="s">
        <v>3</v>
      </c>
      <c r="E49" s="71"/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  <c r="T49" s="71"/>
      <c r="U49" s="71"/>
      <c r="V49" s="71"/>
      <c r="W49" s="71"/>
      <c r="X49" s="71"/>
      <c r="Y49" s="71"/>
      <c r="Z49" s="71"/>
      <c r="AA49" s="71"/>
      <c r="AB49" s="71"/>
    </row>
    <row r="50" spans="4:28" ht="13.5" customHeight="1">
      <c r="D50" s="72" t="s">
        <v>4</v>
      </c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2"/>
    </row>
    <row r="51" spans="4:28" ht="13.5" customHeight="1">
      <c r="D51" s="72"/>
      <c r="E51" s="72"/>
      <c r="F51" s="72"/>
      <c r="G51" s="72"/>
      <c r="H51" s="72"/>
      <c r="I51" s="72"/>
      <c r="J51" s="72"/>
      <c r="K51" s="72"/>
      <c r="L51" s="72"/>
      <c r="M51" s="72"/>
      <c r="N51" s="72"/>
      <c r="O51" s="72"/>
      <c r="P51" s="72"/>
      <c r="Q51" s="72"/>
      <c r="R51" s="72"/>
      <c r="S51" s="72"/>
      <c r="T51" s="72"/>
      <c r="U51" s="72"/>
      <c r="V51" s="72"/>
      <c r="W51" s="72"/>
      <c r="X51" s="72"/>
      <c r="Y51" s="72"/>
      <c r="Z51" s="72"/>
      <c r="AA51" s="72"/>
      <c r="AB51" s="72"/>
    </row>
    <row r="52" spans="4:28" ht="13.5" customHeight="1">
      <c r="D52" s="72"/>
      <c r="E52" s="72"/>
      <c r="F52" s="72"/>
      <c r="G52" s="72"/>
      <c r="H52" s="72"/>
      <c r="I52" s="72"/>
      <c r="J52" s="72"/>
      <c r="K52" s="72"/>
      <c r="L52" s="72"/>
      <c r="M52" s="72"/>
      <c r="N52" s="72"/>
      <c r="O52" s="72"/>
      <c r="P52" s="72"/>
      <c r="Q52" s="72"/>
      <c r="R52" s="72"/>
      <c r="S52" s="72"/>
      <c r="T52" s="72"/>
      <c r="U52" s="72"/>
      <c r="V52" s="72"/>
      <c r="W52" s="72"/>
      <c r="X52" s="72"/>
      <c r="Y52" s="72"/>
      <c r="Z52" s="72"/>
      <c r="AA52" s="72"/>
      <c r="AB52" s="72"/>
    </row>
    <row r="53" spans="4:28" ht="13.5" customHeight="1">
      <c r="D53" s="72"/>
      <c r="E53" s="72"/>
      <c r="F53" s="72"/>
      <c r="G53" s="72"/>
      <c r="H53" s="72"/>
      <c r="I53" s="72"/>
      <c r="J53" s="72"/>
      <c r="K53" s="72"/>
      <c r="L53" s="72"/>
      <c r="M53" s="72"/>
      <c r="N53" s="72"/>
      <c r="O53" s="72"/>
      <c r="P53" s="72"/>
      <c r="Q53" s="72"/>
      <c r="R53" s="72"/>
      <c r="S53" s="72"/>
      <c r="T53" s="72"/>
      <c r="U53" s="72"/>
      <c r="V53" s="72"/>
      <c r="W53" s="72"/>
      <c r="X53" s="72"/>
      <c r="Y53" s="72"/>
      <c r="Z53" s="72"/>
      <c r="AA53" s="72"/>
      <c r="AB53" s="72"/>
    </row>
    <row r="54" spans="4:28" ht="13.5" customHeight="1">
      <c r="D54" s="72"/>
      <c r="E54" s="72"/>
      <c r="F54" s="72"/>
      <c r="G54" s="72"/>
      <c r="H54" s="72"/>
      <c r="I54" s="72"/>
      <c r="J54" s="72"/>
      <c r="K54" s="72"/>
      <c r="L54" s="72"/>
      <c r="M54" s="72"/>
      <c r="N54" s="72"/>
      <c r="O54" s="72"/>
      <c r="P54" s="72"/>
      <c r="Q54" s="72"/>
      <c r="R54" s="72"/>
      <c r="S54" s="72"/>
      <c r="T54" s="72"/>
      <c r="U54" s="72"/>
      <c r="V54" s="72"/>
      <c r="W54" s="72"/>
      <c r="X54" s="72"/>
      <c r="Y54" s="72"/>
      <c r="Z54" s="72"/>
      <c r="AA54" s="72"/>
      <c r="AB54" s="72"/>
    </row>
    <row r="55" spans="4:28" ht="13.5" customHeight="1">
      <c r="D55" s="72"/>
      <c r="E55" s="72"/>
      <c r="F55" s="72"/>
      <c r="G55" s="72"/>
      <c r="H55" s="72"/>
      <c r="I55" s="72"/>
      <c r="J55" s="72"/>
      <c r="K55" s="72"/>
      <c r="L55" s="72"/>
      <c r="M55" s="72"/>
      <c r="N55" s="72"/>
      <c r="O55" s="72"/>
      <c r="P55" s="72"/>
      <c r="Q55" s="72"/>
      <c r="R55" s="72"/>
      <c r="S55" s="72"/>
      <c r="T55" s="72"/>
      <c r="U55" s="72"/>
      <c r="V55" s="72"/>
      <c r="W55" s="72"/>
      <c r="X55" s="72"/>
      <c r="Y55" s="72"/>
      <c r="Z55" s="72"/>
      <c r="AA55" s="72"/>
      <c r="AB55" s="72"/>
    </row>
    <row r="56" spans="4:28" ht="13.5" customHeight="1"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/>
      <c r="T56" s="72"/>
      <c r="U56" s="72"/>
      <c r="V56" s="72"/>
      <c r="W56" s="72"/>
      <c r="X56" s="72"/>
      <c r="Y56" s="72"/>
      <c r="Z56" s="72"/>
      <c r="AA56" s="72"/>
      <c r="AB56" s="72"/>
    </row>
    <row r="57" spans="4:28" ht="13.5" customHeight="1"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/>
      <c r="S57" s="72"/>
      <c r="T57" s="72"/>
      <c r="U57" s="72"/>
      <c r="V57" s="72"/>
      <c r="W57" s="72"/>
      <c r="X57" s="72"/>
      <c r="Y57" s="72"/>
      <c r="Z57" s="72"/>
      <c r="AA57" s="72"/>
      <c r="AB57" s="72"/>
    </row>
    <row r="58" spans="4:28" ht="13.5" customHeight="1">
      <c r="D58" s="72"/>
      <c r="E58" s="72"/>
      <c r="F58" s="72"/>
      <c r="G58" s="72"/>
      <c r="H58" s="72"/>
      <c r="I58" s="72"/>
      <c r="J58" s="72"/>
      <c r="K58" s="72"/>
      <c r="L58" s="72"/>
      <c r="M58" s="72"/>
      <c r="N58" s="72"/>
      <c r="O58" s="72"/>
      <c r="P58" s="72"/>
      <c r="Q58" s="72"/>
      <c r="R58" s="72"/>
      <c r="S58" s="72"/>
      <c r="T58" s="72"/>
      <c r="U58" s="72"/>
      <c r="V58" s="72"/>
      <c r="W58" s="72"/>
      <c r="X58" s="72"/>
      <c r="Y58" s="72"/>
      <c r="Z58" s="72"/>
      <c r="AA58" s="72"/>
      <c r="AB58" s="72"/>
    </row>
    <row r="59" spans="4:28" ht="13.5" customHeight="1"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2"/>
      <c r="T59" s="72"/>
      <c r="U59" s="72"/>
      <c r="V59" s="72"/>
      <c r="W59" s="72"/>
      <c r="X59" s="72"/>
      <c r="Y59" s="72"/>
      <c r="Z59" s="72"/>
      <c r="AA59" s="72"/>
      <c r="AB59" s="72"/>
    </row>
    <row r="60" spans="4:28" ht="13.5" customHeight="1">
      <c r="D60" s="72"/>
      <c r="E60" s="72"/>
      <c r="F60" s="72"/>
      <c r="G60" s="72"/>
      <c r="H60" s="72"/>
      <c r="I60" s="72"/>
      <c r="J60" s="72"/>
      <c r="K60" s="72"/>
      <c r="L60" s="72"/>
      <c r="M60" s="72"/>
      <c r="N60" s="72"/>
      <c r="O60" s="72"/>
      <c r="P60" s="72"/>
      <c r="Q60" s="72"/>
      <c r="R60" s="72"/>
      <c r="S60" s="72"/>
      <c r="T60" s="72"/>
      <c r="U60" s="72"/>
      <c r="V60" s="72"/>
      <c r="W60" s="72"/>
      <c r="X60" s="72"/>
      <c r="Y60" s="72"/>
      <c r="Z60" s="72"/>
      <c r="AA60" s="72"/>
      <c r="AB60" s="72"/>
    </row>
    <row r="61" spans="4:28" ht="13.5" customHeight="1">
      <c r="D61" s="72"/>
      <c r="E61" s="72"/>
      <c r="F61" s="72"/>
      <c r="G61" s="72"/>
      <c r="H61" s="72"/>
      <c r="I61" s="72"/>
      <c r="J61" s="72"/>
      <c r="K61" s="72"/>
      <c r="L61" s="72"/>
      <c r="M61" s="72"/>
      <c r="N61" s="72"/>
      <c r="O61" s="72"/>
      <c r="P61" s="72"/>
      <c r="Q61" s="72"/>
      <c r="R61" s="72"/>
      <c r="S61" s="72"/>
      <c r="T61" s="72"/>
      <c r="U61" s="72"/>
      <c r="V61" s="72"/>
      <c r="W61" s="72"/>
      <c r="X61" s="72"/>
      <c r="Y61" s="72"/>
      <c r="Z61" s="72"/>
      <c r="AA61" s="72"/>
      <c r="AB61" s="72"/>
    </row>
    <row r="62" spans="4:28" ht="13.5" customHeight="1">
      <c r="D62" s="72"/>
      <c r="E62" s="72"/>
      <c r="F62" s="72"/>
      <c r="G62" s="72"/>
      <c r="H62" s="72"/>
      <c r="I62" s="72"/>
      <c r="J62" s="72"/>
      <c r="K62" s="72"/>
      <c r="L62" s="72"/>
      <c r="M62" s="72"/>
      <c r="N62" s="72"/>
      <c r="O62" s="72"/>
      <c r="P62" s="72"/>
      <c r="Q62" s="72"/>
      <c r="R62" s="72"/>
      <c r="S62" s="72"/>
      <c r="T62" s="72"/>
      <c r="U62" s="72"/>
      <c r="V62" s="72"/>
      <c r="W62" s="72"/>
      <c r="X62" s="72"/>
      <c r="Y62" s="72"/>
      <c r="Z62" s="72"/>
      <c r="AA62" s="72"/>
      <c r="AB62" s="72"/>
    </row>
    <row r="63" spans="4:28" ht="13.5" customHeight="1">
      <c r="D63" s="72"/>
      <c r="E63" s="72"/>
      <c r="F63" s="72"/>
      <c r="G63" s="72"/>
      <c r="H63" s="72"/>
      <c r="I63" s="72"/>
      <c r="J63" s="72"/>
      <c r="K63" s="72"/>
      <c r="L63" s="72"/>
      <c r="M63" s="72"/>
      <c r="N63" s="72"/>
      <c r="O63" s="72"/>
      <c r="P63" s="72"/>
      <c r="Q63" s="72"/>
      <c r="R63" s="72"/>
      <c r="S63" s="72"/>
      <c r="T63" s="72"/>
      <c r="U63" s="72"/>
      <c r="V63" s="72"/>
      <c r="W63" s="72"/>
      <c r="X63" s="72"/>
      <c r="Y63" s="72"/>
      <c r="Z63" s="72"/>
      <c r="AA63" s="72"/>
      <c r="AB63" s="72"/>
    </row>
    <row r="64" spans="4:28" ht="13.5" customHeight="1"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2"/>
      <c r="Z64" s="72"/>
      <c r="AA64" s="72"/>
      <c r="AB64" s="72"/>
    </row>
    <row r="65" spans="4:28" ht="13.5" customHeight="1">
      <c r="D65" s="72"/>
      <c r="E65" s="72"/>
      <c r="F65" s="72"/>
      <c r="G65" s="72"/>
      <c r="H65" s="72"/>
      <c r="I65" s="72"/>
      <c r="J65" s="72"/>
      <c r="K65" s="72"/>
      <c r="L65" s="72"/>
      <c r="M65" s="72"/>
      <c r="N65" s="72"/>
      <c r="O65" s="72"/>
      <c r="P65" s="72"/>
      <c r="Q65" s="72"/>
      <c r="R65" s="72"/>
      <c r="S65" s="72"/>
      <c r="T65" s="72"/>
      <c r="U65" s="72"/>
      <c r="V65" s="72"/>
      <c r="W65" s="72"/>
      <c r="X65" s="72"/>
      <c r="Y65" s="72"/>
      <c r="Z65" s="72"/>
      <c r="AA65" s="72"/>
      <c r="AB65" s="72"/>
    </row>
    <row r="66" spans="4:28" ht="13.5" customHeight="1">
      <c r="D66" s="72"/>
      <c r="E66" s="72"/>
      <c r="F66" s="72"/>
      <c r="G66" s="72"/>
      <c r="H66" s="72"/>
      <c r="I66" s="72"/>
      <c r="J66" s="72"/>
      <c r="K66" s="72"/>
      <c r="L66" s="72"/>
      <c r="M66" s="72"/>
      <c r="N66" s="72"/>
      <c r="O66" s="72"/>
      <c r="P66" s="72"/>
      <c r="Q66" s="72"/>
      <c r="R66" s="72"/>
      <c r="S66" s="72"/>
      <c r="T66" s="72"/>
      <c r="U66" s="72"/>
      <c r="V66" s="72"/>
      <c r="W66" s="72"/>
      <c r="X66" s="72"/>
      <c r="Y66" s="72"/>
      <c r="Z66" s="72"/>
      <c r="AA66" s="72"/>
      <c r="AB66" s="72"/>
    </row>
    <row r="67" spans="4:28" ht="13.5" customHeight="1"/>
    <row r="68" spans="4:28" ht="13.5" customHeight="1"/>
    <row r="69" spans="4:28" ht="13.5" customHeight="1"/>
    <row r="70" spans="4:28" ht="13.5" customHeight="1"/>
    <row r="71" spans="4:28" ht="13.5" customHeight="1"/>
  </sheetData>
  <mergeCells count="4">
    <mergeCell ref="B1:P1"/>
    <mergeCell ref="B11:AD34"/>
    <mergeCell ref="D49:AB49"/>
    <mergeCell ref="D50:AB66"/>
  </mergeCells>
  <printOptions horizontalCentered="1"/>
  <pageMargins left="0.78740157480314965" right="0.78740157480314965" top="0.98425196850393704" bottom="0.98425196850393704" header="0" footer="0.39370078740157483"/>
  <pageSetup scale="36" fitToHeight="10" orientation="landscape" r:id="rId1"/>
  <headerFooter>
    <oddFooter>&amp;R&amp;P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AI29"/>
  <sheetViews>
    <sheetView showGridLines="0" view="pageBreakPreview" zoomScale="78" zoomScaleNormal="80" zoomScaleSheetLayoutView="78" workbookViewId="0">
      <selection activeCell="B2" sqref="B2"/>
    </sheetView>
  </sheetViews>
  <sheetFormatPr baseColWidth="10" defaultRowHeight="12.75"/>
  <cols>
    <col min="1" max="1" width="4" style="1" customWidth="1"/>
    <col min="2" max="2" width="16.42578125" style="1" customWidth="1"/>
    <col min="3" max="3" width="6.7109375" style="1" customWidth="1"/>
    <col min="4" max="4" width="9.85546875" style="1" customWidth="1"/>
    <col min="5" max="5" width="11.140625" style="1" customWidth="1"/>
    <col min="6" max="6" width="5.140625" style="1" customWidth="1"/>
    <col min="7" max="7" width="0.28515625" style="1" customWidth="1"/>
    <col min="8" max="8" width="2.5703125" style="1" customWidth="1"/>
    <col min="9" max="9" width="7.5703125" style="1" customWidth="1"/>
    <col min="10" max="10" width="9" style="1" customWidth="1"/>
    <col min="11" max="11" width="10.85546875" style="1" customWidth="1"/>
    <col min="12" max="12" width="8.85546875" style="1" customWidth="1"/>
    <col min="13" max="13" width="7" style="1" customWidth="1"/>
    <col min="14" max="14" width="9.42578125" style="1" customWidth="1"/>
    <col min="15" max="15" width="12.7109375" style="1" customWidth="1"/>
    <col min="16" max="16" width="14.85546875" style="1" customWidth="1"/>
    <col min="17" max="17" width="13.85546875" style="1" customWidth="1"/>
    <col min="18" max="18" width="10.28515625" style="1" customWidth="1"/>
    <col min="19" max="19" width="14.85546875" style="1" customWidth="1"/>
    <col min="20" max="21" width="12.28515625" style="1" customWidth="1"/>
    <col min="22" max="22" width="17.28515625" style="1" customWidth="1"/>
    <col min="23" max="23" width="13.140625" style="1" customWidth="1"/>
    <col min="24" max="24" width="12.28515625" style="1" customWidth="1"/>
    <col min="25" max="25" width="9.7109375" style="1" customWidth="1"/>
    <col min="26" max="26" width="10" style="1" customWidth="1"/>
    <col min="27" max="27" width="11" style="1" customWidth="1"/>
    <col min="31" max="31" width="17.5703125" style="1" customWidth="1"/>
  </cols>
  <sheetData>
    <row r="1" spans="1:35" s="2" customFormat="1" ht="48" customHeight="1">
      <c r="A1" s="3"/>
      <c r="B1" s="112" t="s">
        <v>0</v>
      </c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3" t="s">
        <v>1</v>
      </c>
      <c r="N1" s="3"/>
      <c r="O1" s="3"/>
      <c r="P1" s="4"/>
      <c r="Q1" s="4"/>
      <c r="R1" s="4"/>
      <c r="Z1" s="5"/>
      <c r="AA1" s="5"/>
      <c r="AB1" s="6"/>
      <c r="AI1" s="7"/>
    </row>
    <row r="2" spans="1:35" ht="13.5" customHeight="1" thickBot="1"/>
    <row r="3" spans="1:35" ht="22.5" customHeight="1" thickTop="1" thickBot="1">
      <c r="B3" s="8" t="s">
        <v>5</v>
      </c>
      <c r="C3" s="9"/>
      <c r="D3" s="9"/>
      <c r="E3" s="9"/>
      <c r="F3" s="9"/>
      <c r="G3" s="9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1"/>
    </row>
    <row r="4" spans="1:35" ht="53.25" customHeight="1" thickTop="1" thickBot="1">
      <c r="B4" s="12" t="s">
        <v>6</v>
      </c>
      <c r="C4" s="13" t="s">
        <v>7</v>
      </c>
      <c r="D4" s="113" t="s">
        <v>8</v>
      </c>
      <c r="E4" s="113"/>
      <c r="F4" s="113"/>
      <c r="G4" s="113"/>
      <c r="H4" s="113"/>
      <c r="I4" s="14"/>
      <c r="J4" s="15" t="s">
        <v>9</v>
      </c>
      <c r="K4" s="16" t="s">
        <v>10</v>
      </c>
      <c r="L4" s="114" t="s">
        <v>11</v>
      </c>
      <c r="M4" s="114"/>
      <c r="N4" s="114"/>
      <c r="O4" s="114"/>
      <c r="P4" s="17" t="s">
        <v>12</v>
      </c>
      <c r="Q4" s="115" t="s">
        <v>13</v>
      </c>
      <c r="R4" s="115"/>
      <c r="S4" s="15" t="s">
        <v>14</v>
      </c>
      <c r="T4" s="114" t="s">
        <v>15</v>
      </c>
      <c r="U4" s="114"/>
      <c r="V4" s="116"/>
    </row>
    <row r="5" spans="1:35" ht="15.75" customHeight="1">
      <c r="B5" s="109" t="s">
        <v>16</v>
      </c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  <c r="P5" s="110"/>
      <c r="Q5" s="110"/>
      <c r="R5" s="110"/>
      <c r="S5" s="110"/>
      <c r="T5" s="110"/>
      <c r="U5" s="110"/>
      <c r="V5" s="111"/>
    </row>
    <row r="6" spans="1:35" ht="64.5" customHeight="1" thickBot="1">
      <c r="B6" s="18" t="s">
        <v>17</v>
      </c>
      <c r="C6" s="86" t="s">
        <v>18</v>
      </c>
      <c r="D6" s="86"/>
      <c r="E6" s="86"/>
      <c r="F6" s="86"/>
      <c r="G6" s="86"/>
      <c r="H6" s="19"/>
      <c r="I6" s="19"/>
      <c r="J6" s="19" t="s">
        <v>19</v>
      </c>
      <c r="K6" s="86" t="s">
        <v>20</v>
      </c>
      <c r="L6" s="86"/>
      <c r="M6" s="86"/>
      <c r="N6" s="20"/>
      <c r="O6" s="19" t="s">
        <v>21</v>
      </c>
      <c r="P6" s="86" t="s">
        <v>22</v>
      </c>
      <c r="Q6" s="86"/>
      <c r="R6" s="21"/>
      <c r="S6" s="22" t="s">
        <v>23</v>
      </c>
      <c r="T6" s="86" t="s">
        <v>24</v>
      </c>
      <c r="U6" s="86"/>
      <c r="V6" s="87"/>
    </row>
    <row r="7" spans="1:35" ht="22.5" customHeight="1" thickTop="1" thickBot="1">
      <c r="B7" s="8" t="s">
        <v>25</v>
      </c>
      <c r="C7" s="9"/>
      <c r="D7" s="9"/>
      <c r="E7" s="9"/>
      <c r="F7" s="9"/>
      <c r="G7" s="9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1"/>
    </row>
    <row r="8" spans="1:35" ht="16.5" customHeight="1" thickTop="1">
      <c r="B8" s="92" t="s">
        <v>26</v>
      </c>
      <c r="C8" s="95" t="s">
        <v>27</v>
      </c>
      <c r="D8" s="95"/>
      <c r="E8" s="95"/>
      <c r="F8" s="95"/>
      <c r="G8" s="95"/>
      <c r="H8" s="96"/>
      <c r="I8" s="101" t="s">
        <v>28</v>
      </c>
      <c r="J8" s="102"/>
      <c r="K8" s="102"/>
      <c r="L8" s="102"/>
      <c r="M8" s="102"/>
      <c r="N8" s="102"/>
      <c r="O8" s="102"/>
      <c r="P8" s="102"/>
      <c r="Q8" s="102"/>
      <c r="R8" s="102"/>
      <c r="S8" s="103"/>
      <c r="T8" s="101" t="s">
        <v>29</v>
      </c>
      <c r="U8" s="102"/>
      <c r="V8" s="104" t="s">
        <v>30</v>
      </c>
    </row>
    <row r="9" spans="1:35" ht="19.5" customHeight="1">
      <c r="B9" s="93"/>
      <c r="C9" s="97"/>
      <c r="D9" s="97"/>
      <c r="E9" s="97"/>
      <c r="F9" s="97"/>
      <c r="G9" s="97"/>
      <c r="H9" s="98"/>
      <c r="I9" s="107" t="s">
        <v>31</v>
      </c>
      <c r="J9" s="88"/>
      <c r="K9" s="88"/>
      <c r="L9" s="88" t="s">
        <v>32</v>
      </c>
      <c r="M9" s="88"/>
      <c r="N9" s="88"/>
      <c r="O9" s="88"/>
      <c r="P9" s="88" t="s">
        <v>33</v>
      </c>
      <c r="Q9" s="88" t="s">
        <v>34</v>
      </c>
      <c r="R9" s="90" t="s">
        <v>35</v>
      </c>
      <c r="S9" s="91"/>
      <c r="T9" s="88" t="s">
        <v>36</v>
      </c>
      <c r="U9" s="88" t="s">
        <v>37</v>
      </c>
      <c r="V9" s="105"/>
    </row>
    <row r="10" spans="1:35" ht="36.75" customHeight="1" thickBot="1">
      <c r="B10" s="94"/>
      <c r="C10" s="99"/>
      <c r="D10" s="99"/>
      <c r="E10" s="99"/>
      <c r="F10" s="99"/>
      <c r="G10" s="99"/>
      <c r="H10" s="100"/>
      <c r="I10" s="108"/>
      <c r="J10" s="89"/>
      <c r="K10" s="89"/>
      <c r="L10" s="89"/>
      <c r="M10" s="89"/>
      <c r="N10" s="89"/>
      <c r="O10" s="89"/>
      <c r="P10" s="89"/>
      <c r="Q10" s="89"/>
      <c r="R10" s="25" t="s">
        <v>38</v>
      </c>
      <c r="S10" s="26" t="s">
        <v>39</v>
      </c>
      <c r="T10" s="89"/>
      <c r="U10" s="89"/>
      <c r="V10" s="106"/>
    </row>
    <row r="11" spans="1:35" ht="75" customHeight="1" thickTop="1" thickBot="1">
      <c r="A11" s="27"/>
      <c r="B11" s="28" t="s">
        <v>40</v>
      </c>
      <c r="C11" s="85" t="s">
        <v>41</v>
      </c>
      <c r="D11" s="85"/>
      <c r="E11" s="85"/>
      <c r="F11" s="85"/>
      <c r="G11" s="85"/>
      <c r="H11" s="85"/>
      <c r="I11" s="85" t="s">
        <v>42</v>
      </c>
      <c r="J11" s="85"/>
      <c r="K11" s="85"/>
      <c r="L11" s="85" t="s">
        <v>43</v>
      </c>
      <c r="M11" s="85"/>
      <c r="N11" s="85"/>
      <c r="O11" s="85"/>
      <c r="P11" s="29" t="s">
        <v>44</v>
      </c>
      <c r="Q11" s="29" t="s">
        <v>45</v>
      </c>
      <c r="R11" s="29">
        <v>83.25</v>
      </c>
      <c r="S11" s="29">
        <v>83.25</v>
      </c>
      <c r="T11" s="29">
        <v>8.1</v>
      </c>
      <c r="U11" s="29">
        <f t="shared" ref="U11:U16" si="0">IF(ISERROR(T11/S11),"N/A",T11/S11*100)</f>
        <v>9.729729729729728</v>
      </c>
      <c r="V11" s="30" t="s">
        <v>46</v>
      </c>
    </row>
    <row r="12" spans="1:35" ht="75" customHeight="1" thickTop="1" thickBot="1">
      <c r="A12" s="27"/>
      <c r="B12" s="28" t="s">
        <v>47</v>
      </c>
      <c r="C12" s="85" t="s">
        <v>48</v>
      </c>
      <c r="D12" s="85"/>
      <c r="E12" s="85"/>
      <c r="F12" s="85"/>
      <c r="G12" s="85"/>
      <c r="H12" s="85"/>
      <c r="I12" s="85" t="s">
        <v>49</v>
      </c>
      <c r="J12" s="85"/>
      <c r="K12" s="85"/>
      <c r="L12" s="85" t="s">
        <v>50</v>
      </c>
      <c r="M12" s="85"/>
      <c r="N12" s="85"/>
      <c r="O12" s="85"/>
      <c r="P12" s="29" t="s">
        <v>51</v>
      </c>
      <c r="Q12" s="29" t="s">
        <v>52</v>
      </c>
      <c r="R12" s="29">
        <v>83.25</v>
      </c>
      <c r="S12" s="29">
        <v>83.25</v>
      </c>
      <c r="T12" s="29">
        <v>77.86</v>
      </c>
      <c r="U12" s="29">
        <f t="shared" si="0"/>
        <v>93.525525525525524</v>
      </c>
      <c r="V12" s="30" t="s">
        <v>46</v>
      </c>
    </row>
    <row r="13" spans="1:35" ht="75" customHeight="1" thickTop="1" thickBot="1">
      <c r="A13" s="27"/>
      <c r="B13" s="28" t="s">
        <v>53</v>
      </c>
      <c r="C13" s="85" t="s">
        <v>54</v>
      </c>
      <c r="D13" s="85"/>
      <c r="E13" s="85"/>
      <c r="F13" s="85"/>
      <c r="G13" s="85"/>
      <c r="H13" s="85"/>
      <c r="I13" s="85" t="s">
        <v>55</v>
      </c>
      <c r="J13" s="85"/>
      <c r="K13" s="85"/>
      <c r="L13" s="85" t="s">
        <v>56</v>
      </c>
      <c r="M13" s="85"/>
      <c r="N13" s="85"/>
      <c r="O13" s="85"/>
      <c r="P13" s="29" t="s">
        <v>51</v>
      </c>
      <c r="Q13" s="29" t="s">
        <v>57</v>
      </c>
      <c r="R13" s="29">
        <v>83.25</v>
      </c>
      <c r="S13" s="29">
        <v>83.25</v>
      </c>
      <c r="T13" s="29">
        <v>77.86</v>
      </c>
      <c r="U13" s="29">
        <f t="shared" si="0"/>
        <v>93.525525525525524</v>
      </c>
      <c r="V13" s="30" t="s">
        <v>46</v>
      </c>
    </row>
    <row r="14" spans="1:35" ht="75" customHeight="1" thickTop="1" thickBot="1">
      <c r="A14" s="27"/>
      <c r="B14" s="28" t="s">
        <v>53</v>
      </c>
      <c r="C14" s="85" t="s">
        <v>58</v>
      </c>
      <c r="D14" s="85"/>
      <c r="E14" s="85"/>
      <c r="F14" s="85"/>
      <c r="G14" s="85"/>
      <c r="H14" s="85"/>
      <c r="I14" s="85" t="s">
        <v>59</v>
      </c>
      <c r="J14" s="85"/>
      <c r="K14" s="85"/>
      <c r="L14" s="85" t="s">
        <v>60</v>
      </c>
      <c r="M14" s="85"/>
      <c r="N14" s="85"/>
      <c r="O14" s="85"/>
      <c r="P14" s="29" t="s">
        <v>51</v>
      </c>
      <c r="Q14" s="29" t="s">
        <v>57</v>
      </c>
      <c r="R14" s="29">
        <v>83.25</v>
      </c>
      <c r="S14" s="29">
        <v>83.25</v>
      </c>
      <c r="T14" s="29">
        <v>77.86</v>
      </c>
      <c r="U14" s="29">
        <f t="shared" si="0"/>
        <v>93.525525525525524</v>
      </c>
      <c r="V14" s="30" t="s">
        <v>46</v>
      </c>
    </row>
    <row r="15" spans="1:35" ht="75" customHeight="1" thickTop="1" thickBot="1">
      <c r="A15" s="27"/>
      <c r="B15" s="28" t="s">
        <v>61</v>
      </c>
      <c r="C15" s="85" t="s">
        <v>62</v>
      </c>
      <c r="D15" s="85"/>
      <c r="E15" s="85"/>
      <c r="F15" s="85"/>
      <c r="G15" s="85"/>
      <c r="H15" s="85"/>
      <c r="I15" s="85" t="s">
        <v>63</v>
      </c>
      <c r="J15" s="85"/>
      <c r="K15" s="85"/>
      <c r="L15" s="85" t="s">
        <v>64</v>
      </c>
      <c r="M15" s="85"/>
      <c r="N15" s="85"/>
      <c r="O15" s="85"/>
      <c r="P15" s="29" t="s">
        <v>51</v>
      </c>
      <c r="Q15" s="29" t="s">
        <v>52</v>
      </c>
      <c r="R15" s="29">
        <v>83.25</v>
      </c>
      <c r="S15" s="29">
        <v>83.25</v>
      </c>
      <c r="T15" s="29">
        <v>10.26</v>
      </c>
      <c r="U15" s="29">
        <f t="shared" si="0"/>
        <v>12.324324324324325</v>
      </c>
      <c r="V15" s="30" t="s">
        <v>46</v>
      </c>
    </row>
    <row r="16" spans="1:35" ht="75" customHeight="1" thickTop="1" thickBot="1">
      <c r="A16" s="27"/>
      <c r="B16" s="28" t="s">
        <v>61</v>
      </c>
      <c r="C16" s="85" t="s">
        <v>58</v>
      </c>
      <c r="D16" s="85"/>
      <c r="E16" s="85"/>
      <c r="F16" s="85"/>
      <c r="G16" s="85"/>
      <c r="H16" s="85"/>
      <c r="I16" s="85" t="s">
        <v>65</v>
      </c>
      <c r="J16" s="85"/>
      <c r="K16" s="85"/>
      <c r="L16" s="85" t="s">
        <v>66</v>
      </c>
      <c r="M16" s="85"/>
      <c r="N16" s="85"/>
      <c r="O16" s="85"/>
      <c r="P16" s="29" t="s">
        <v>51</v>
      </c>
      <c r="Q16" s="29" t="s">
        <v>52</v>
      </c>
      <c r="R16" s="29">
        <v>83.25</v>
      </c>
      <c r="S16" s="29">
        <v>83.25</v>
      </c>
      <c r="T16" s="29">
        <v>2.61</v>
      </c>
      <c r="U16" s="29">
        <f t="shared" si="0"/>
        <v>3.1351351351351351</v>
      </c>
      <c r="V16" s="30" t="s">
        <v>46</v>
      </c>
    </row>
    <row r="17" spans="2:23" ht="22.5" customHeight="1" thickTop="1" thickBot="1">
      <c r="B17" s="8" t="s">
        <v>67</v>
      </c>
      <c r="C17" s="9"/>
      <c r="D17" s="9"/>
      <c r="E17" s="9"/>
      <c r="F17" s="9"/>
      <c r="G17" s="9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1"/>
      <c r="W17" s="31"/>
    </row>
    <row r="18" spans="2:23" ht="32.25" customHeight="1" thickTop="1">
      <c r="B18" s="32"/>
      <c r="C18" s="33"/>
      <c r="D18" s="33"/>
      <c r="E18" s="33"/>
      <c r="F18" s="33"/>
      <c r="G18" s="33"/>
      <c r="H18" s="34"/>
      <c r="I18" s="34"/>
      <c r="J18" s="34"/>
      <c r="K18" s="34"/>
      <c r="L18" s="34"/>
      <c r="M18" s="34"/>
      <c r="N18" s="34"/>
      <c r="O18" s="34"/>
      <c r="P18" s="35"/>
      <c r="Q18" s="36"/>
      <c r="R18" s="24" t="s">
        <v>68</v>
      </c>
      <c r="S18" s="23" t="s">
        <v>69</v>
      </c>
      <c r="T18" s="24" t="s">
        <v>70</v>
      </c>
      <c r="U18" s="24" t="s">
        <v>71</v>
      </c>
      <c r="V18" s="76"/>
    </row>
    <row r="19" spans="2:23" ht="30" customHeight="1" thickBot="1">
      <c r="B19" s="37"/>
      <c r="C19" s="38"/>
      <c r="D19" s="38"/>
      <c r="E19" s="38"/>
      <c r="F19" s="38"/>
      <c r="G19" s="38"/>
      <c r="H19" s="39"/>
      <c r="I19" s="39"/>
      <c r="J19" s="39"/>
      <c r="K19" s="39"/>
      <c r="L19" s="39"/>
      <c r="M19" s="39"/>
      <c r="N19" s="39"/>
      <c r="O19" s="39"/>
      <c r="P19" s="40"/>
      <c r="Q19" s="41"/>
      <c r="R19" s="42" t="s">
        <v>72</v>
      </c>
      <c r="S19" s="41" t="s">
        <v>72</v>
      </c>
      <c r="T19" s="41" t="s">
        <v>72</v>
      </c>
      <c r="U19" s="41" t="s">
        <v>73</v>
      </c>
      <c r="V19" s="77"/>
    </row>
    <row r="20" spans="2:23" ht="13.5" customHeight="1" thickBot="1">
      <c r="B20" s="78" t="s">
        <v>74</v>
      </c>
      <c r="C20" s="79"/>
      <c r="D20" s="79"/>
      <c r="E20" s="43"/>
      <c r="F20" s="43"/>
      <c r="G20" s="43"/>
      <c r="H20" s="44"/>
      <c r="I20" s="44"/>
      <c r="J20" s="44"/>
      <c r="K20" s="44"/>
      <c r="L20" s="44"/>
      <c r="M20" s="44"/>
      <c r="N20" s="44"/>
      <c r="O20" s="44"/>
      <c r="P20" s="45"/>
      <c r="Q20" s="45"/>
      <c r="R20" s="46">
        <v>29730.856400000001</v>
      </c>
      <c r="S20" s="46">
        <v>22298.142312</v>
      </c>
      <c r="T20" s="46">
        <v>22298.142312</v>
      </c>
      <c r="U20" s="46">
        <f>+IF(ISERR(T20/S20*100),"N/A",T20/S20*100)</f>
        <v>100</v>
      </c>
      <c r="V20" s="47"/>
    </row>
    <row r="21" spans="2:23" ht="13.5" customHeight="1" thickBot="1">
      <c r="B21" s="80" t="s">
        <v>75</v>
      </c>
      <c r="C21" s="81"/>
      <c r="D21" s="81"/>
      <c r="E21" s="48"/>
      <c r="F21" s="48"/>
      <c r="G21" s="48"/>
      <c r="H21" s="49"/>
      <c r="I21" s="49"/>
      <c r="J21" s="49"/>
      <c r="K21" s="49"/>
      <c r="L21" s="49"/>
      <c r="M21" s="49"/>
      <c r="N21" s="49"/>
      <c r="O21" s="49"/>
      <c r="P21" s="50"/>
      <c r="Q21" s="50"/>
      <c r="R21" s="46">
        <v>29730.856400000001</v>
      </c>
      <c r="S21" s="46">
        <v>22298.142312</v>
      </c>
      <c r="T21" s="46">
        <v>22298.142312</v>
      </c>
      <c r="U21" s="46">
        <f>+IF(ISERR(T21/S21*100),"N/A",T21/S21*100)</f>
        <v>100</v>
      </c>
      <c r="V21" s="47"/>
    </row>
    <row r="22" spans="2:23" s="51" customFormat="1" ht="14.85" customHeight="1" thickTop="1" thickBot="1">
      <c r="B22" s="52" t="s">
        <v>76</v>
      </c>
      <c r="C22" s="53"/>
      <c r="D22" s="53"/>
      <c r="E22" s="53"/>
      <c r="F22" s="53"/>
      <c r="G22" s="53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5"/>
    </row>
    <row r="23" spans="2:23" ht="44.25" customHeight="1" thickTop="1">
      <c r="B23" s="82" t="s">
        <v>77</v>
      </c>
      <c r="C23" s="83"/>
      <c r="D23" s="83"/>
      <c r="E23" s="83"/>
      <c r="F23" s="83"/>
      <c r="G23" s="83"/>
      <c r="H23" s="83"/>
      <c r="I23" s="83"/>
      <c r="J23" s="83"/>
      <c r="K23" s="83"/>
      <c r="L23" s="83"/>
      <c r="M23" s="83"/>
      <c r="N23" s="83"/>
      <c r="O23" s="83"/>
      <c r="P23" s="83"/>
      <c r="Q23" s="83"/>
      <c r="R23" s="83"/>
      <c r="S23" s="83"/>
      <c r="T23" s="83"/>
      <c r="U23" s="83"/>
      <c r="V23" s="84"/>
    </row>
    <row r="24" spans="2:23" ht="34.5" customHeight="1">
      <c r="B24" s="73" t="s">
        <v>78</v>
      </c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74"/>
      <c r="Q24" s="74"/>
      <c r="R24" s="74"/>
      <c r="S24" s="74"/>
      <c r="T24" s="74"/>
      <c r="U24" s="74"/>
      <c r="V24" s="75"/>
    </row>
    <row r="25" spans="2:23" ht="34.5" customHeight="1">
      <c r="B25" s="73" t="s">
        <v>79</v>
      </c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74"/>
      <c r="R25" s="74"/>
      <c r="S25" s="74"/>
      <c r="T25" s="74"/>
      <c r="U25" s="74"/>
      <c r="V25" s="75"/>
    </row>
    <row r="26" spans="2:23" ht="34.5" customHeight="1">
      <c r="B26" s="73" t="s">
        <v>80</v>
      </c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4"/>
      <c r="Q26" s="74"/>
      <c r="R26" s="74"/>
      <c r="S26" s="74"/>
      <c r="T26" s="74"/>
      <c r="U26" s="74"/>
      <c r="V26" s="75"/>
    </row>
    <row r="27" spans="2:23" ht="34.5" customHeight="1">
      <c r="B27" s="73" t="s">
        <v>81</v>
      </c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4"/>
      <c r="Q27" s="74"/>
      <c r="R27" s="74"/>
      <c r="S27" s="74"/>
      <c r="T27" s="74"/>
      <c r="U27" s="74"/>
      <c r="V27" s="75"/>
    </row>
    <row r="28" spans="2:23" ht="34.5" customHeight="1">
      <c r="B28" s="73" t="s">
        <v>82</v>
      </c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  <c r="Q28" s="74"/>
      <c r="R28" s="74"/>
      <c r="S28" s="74"/>
      <c r="T28" s="74"/>
      <c r="U28" s="74"/>
      <c r="V28" s="75"/>
    </row>
    <row r="29" spans="2:23" ht="34.5" customHeight="1">
      <c r="B29" s="73" t="s">
        <v>83</v>
      </c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4"/>
      <c r="V29" s="75"/>
    </row>
  </sheetData>
  <mergeCells count="50">
    <mergeCell ref="B5:V5"/>
    <mergeCell ref="B1:L1"/>
    <mergeCell ref="D4:H4"/>
    <mergeCell ref="L4:O4"/>
    <mergeCell ref="Q4:R4"/>
    <mergeCell ref="T4:V4"/>
    <mergeCell ref="B8:B10"/>
    <mergeCell ref="C8:H10"/>
    <mergeCell ref="I8:S8"/>
    <mergeCell ref="T8:U8"/>
    <mergeCell ref="V8:V10"/>
    <mergeCell ref="I9:K10"/>
    <mergeCell ref="U9:U10"/>
    <mergeCell ref="C6:G6"/>
    <mergeCell ref="K6:M6"/>
    <mergeCell ref="P6:Q6"/>
    <mergeCell ref="T6:V6"/>
    <mergeCell ref="L9:O10"/>
    <mergeCell ref="P9:P10"/>
    <mergeCell ref="Q9:Q10"/>
    <mergeCell ref="R9:S9"/>
    <mergeCell ref="T9:T10"/>
    <mergeCell ref="C11:H11"/>
    <mergeCell ref="I11:K11"/>
    <mergeCell ref="L11:O11"/>
    <mergeCell ref="C12:H12"/>
    <mergeCell ref="I12:K12"/>
    <mergeCell ref="L12:O12"/>
    <mergeCell ref="C13:H13"/>
    <mergeCell ref="I13:K13"/>
    <mergeCell ref="L13:O13"/>
    <mergeCell ref="C14:H14"/>
    <mergeCell ref="I14:K14"/>
    <mergeCell ref="L14:O14"/>
    <mergeCell ref="C15:H15"/>
    <mergeCell ref="I15:K15"/>
    <mergeCell ref="L15:O15"/>
    <mergeCell ref="C16:H16"/>
    <mergeCell ref="I16:K16"/>
    <mergeCell ref="L16:O16"/>
    <mergeCell ref="B26:V26"/>
    <mergeCell ref="B27:V27"/>
    <mergeCell ref="B28:V28"/>
    <mergeCell ref="B29:V29"/>
    <mergeCell ref="V18:V19"/>
    <mergeCell ref="B20:D20"/>
    <mergeCell ref="B21:D21"/>
    <mergeCell ref="B23:V23"/>
    <mergeCell ref="B24:V24"/>
    <mergeCell ref="B25:V25"/>
  </mergeCells>
  <printOptions horizontalCentered="1"/>
  <pageMargins left="0.78740157480314965" right="0.78740157480314965" top="0.98425196850393704" bottom="0.98425196850393704" header="0" footer="0.39370078740157483"/>
  <pageSetup scale="57" fitToHeight="10" orientation="landscape" r:id="rId1"/>
  <headerFooter>
    <oddFooter>&amp;R&amp;P de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AI41"/>
  <sheetViews>
    <sheetView showGridLines="0" view="pageBreakPreview" topLeftCell="A7" zoomScale="74" zoomScaleNormal="80" zoomScaleSheetLayoutView="74" workbookViewId="0">
      <selection activeCell="B2" sqref="B2"/>
    </sheetView>
  </sheetViews>
  <sheetFormatPr baseColWidth="10" defaultRowHeight="12.75"/>
  <cols>
    <col min="1" max="1" width="4" style="1" customWidth="1"/>
    <col min="2" max="2" width="15.7109375" style="1" customWidth="1"/>
    <col min="3" max="3" width="6.7109375" style="1" customWidth="1"/>
    <col min="4" max="4" width="9.85546875" style="1" customWidth="1"/>
    <col min="5" max="5" width="11.140625" style="1" customWidth="1"/>
    <col min="6" max="6" width="5.140625" style="1" customWidth="1"/>
    <col min="7" max="7" width="0.28515625" style="1" customWidth="1"/>
    <col min="8" max="8" width="2.5703125" style="1" customWidth="1"/>
    <col min="9" max="9" width="7.5703125" style="1" customWidth="1"/>
    <col min="10" max="10" width="9" style="1" customWidth="1"/>
    <col min="11" max="11" width="10.85546875" style="1" customWidth="1"/>
    <col min="12" max="12" width="8.85546875" style="1" customWidth="1"/>
    <col min="13" max="13" width="7" style="1" customWidth="1"/>
    <col min="14" max="14" width="9.42578125" style="1" customWidth="1"/>
    <col min="15" max="15" width="13.28515625" style="1" customWidth="1"/>
    <col min="16" max="16" width="16.42578125" style="1" customWidth="1"/>
    <col min="17" max="17" width="13.85546875" style="1" customWidth="1"/>
    <col min="18" max="18" width="10.28515625" style="1" customWidth="1"/>
    <col min="19" max="19" width="15.85546875" style="1" customWidth="1"/>
    <col min="20" max="21" width="12.28515625" style="1" customWidth="1"/>
    <col min="22" max="22" width="28.140625" style="1" customWidth="1"/>
    <col min="23" max="23" width="13.140625" style="1" customWidth="1"/>
    <col min="24" max="24" width="12.28515625" style="1" customWidth="1"/>
    <col min="25" max="25" width="9.7109375" style="1" customWidth="1"/>
    <col min="26" max="26" width="10" style="1" customWidth="1"/>
    <col min="27" max="27" width="11" style="1" customWidth="1"/>
    <col min="31" max="31" width="17.5703125" style="1" customWidth="1"/>
  </cols>
  <sheetData>
    <row r="1" spans="1:35" s="2" customFormat="1" ht="48" customHeight="1">
      <c r="A1" s="3"/>
      <c r="B1" s="112" t="s">
        <v>84</v>
      </c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3" t="s">
        <v>1</v>
      </c>
      <c r="N1" s="3"/>
      <c r="O1" s="3"/>
      <c r="P1" s="4"/>
      <c r="Q1" s="4"/>
      <c r="R1" s="4"/>
      <c r="Z1" s="5"/>
      <c r="AA1" s="5"/>
      <c r="AB1" s="6"/>
      <c r="AI1" s="7"/>
    </row>
    <row r="2" spans="1:35" ht="13.5" customHeight="1" thickBot="1"/>
    <row r="3" spans="1:35" ht="22.5" customHeight="1" thickTop="1" thickBot="1">
      <c r="B3" s="8" t="s">
        <v>5</v>
      </c>
      <c r="C3" s="9"/>
      <c r="D3" s="9"/>
      <c r="E3" s="9"/>
      <c r="F3" s="9"/>
      <c r="G3" s="9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1"/>
    </row>
    <row r="4" spans="1:35" ht="53.25" customHeight="1" thickTop="1" thickBot="1">
      <c r="B4" s="12" t="s">
        <v>6</v>
      </c>
      <c r="C4" s="13" t="s">
        <v>7</v>
      </c>
      <c r="D4" s="113" t="s">
        <v>8</v>
      </c>
      <c r="E4" s="113"/>
      <c r="F4" s="113"/>
      <c r="G4" s="113"/>
      <c r="H4" s="113"/>
      <c r="I4" s="14"/>
      <c r="J4" s="15" t="s">
        <v>9</v>
      </c>
      <c r="K4" s="16" t="s">
        <v>10</v>
      </c>
      <c r="L4" s="114" t="s">
        <v>11</v>
      </c>
      <c r="M4" s="114"/>
      <c r="N4" s="114"/>
      <c r="O4" s="114"/>
      <c r="P4" s="17" t="s">
        <v>12</v>
      </c>
      <c r="Q4" s="115" t="s">
        <v>13</v>
      </c>
      <c r="R4" s="115"/>
      <c r="S4" s="15" t="s">
        <v>14</v>
      </c>
      <c r="T4" s="114" t="s">
        <v>15</v>
      </c>
      <c r="U4" s="114"/>
      <c r="V4" s="116"/>
    </row>
    <row r="5" spans="1:35" ht="15.75" customHeight="1">
      <c r="B5" s="109" t="s">
        <v>16</v>
      </c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  <c r="P5" s="110"/>
      <c r="Q5" s="110"/>
      <c r="R5" s="110"/>
      <c r="S5" s="110"/>
      <c r="T5" s="110"/>
      <c r="U5" s="110"/>
      <c r="V5" s="111"/>
    </row>
    <row r="6" spans="1:35" ht="64.5" customHeight="1" thickBot="1">
      <c r="B6" s="18" t="s">
        <v>17</v>
      </c>
      <c r="C6" s="86" t="s">
        <v>18</v>
      </c>
      <c r="D6" s="86"/>
      <c r="E6" s="86"/>
      <c r="F6" s="86"/>
      <c r="G6" s="86"/>
      <c r="H6" s="19"/>
      <c r="I6" s="19"/>
      <c r="J6" s="19" t="s">
        <v>19</v>
      </c>
      <c r="K6" s="86" t="s">
        <v>20</v>
      </c>
      <c r="L6" s="86"/>
      <c r="M6" s="86"/>
      <c r="N6" s="20"/>
      <c r="O6" s="19" t="s">
        <v>21</v>
      </c>
      <c r="P6" s="86" t="s">
        <v>22</v>
      </c>
      <c r="Q6" s="86"/>
      <c r="R6" s="21"/>
      <c r="S6" s="22" t="s">
        <v>23</v>
      </c>
      <c r="T6" s="86" t="s">
        <v>24</v>
      </c>
      <c r="U6" s="86"/>
      <c r="V6" s="87"/>
    </row>
    <row r="7" spans="1:35" ht="22.5" customHeight="1" thickTop="1" thickBot="1">
      <c r="B7" s="8" t="s">
        <v>25</v>
      </c>
      <c r="C7" s="9"/>
      <c r="D7" s="9"/>
      <c r="E7" s="9"/>
      <c r="F7" s="9"/>
      <c r="G7" s="9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1"/>
    </row>
    <row r="8" spans="1:35" ht="16.5" customHeight="1" thickTop="1">
      <c r="B8" s="92" t="s">
        <v>26</v>
      </c>
      <c r="C8" s="95" t="s">
        <v>27</v>
      </c>
      <c r="D8" s="95"/>
      <c r="E8" s="95"/>
      <c r="F8" s="95"/>
      <c r="G8" s="95"/>
      <c r="H8" s="96"/>
      <c r="I8" s="101" t="s">
        <v>28</v>
      </c>
      <c r="J8" s="102"/>
      <c r="K8" s="102"/>
      <c r="L8" s="102"/>
      <c r="M8" s="102"/>
      <c r="N8" s="102"/>
      <c r="O8" s="102"/>
      <c r="P8" s="102"/>
      <c r="Q8" s="102"/>
      <c r="R8" s="102"/>
      <c r="S8" s="103"/>
      <c r="T8" s="101" t="s">
        <v>29</v>
      </c>
      <c r="U8" s="102"/>
      <c r="V8" s="104" t="s">
        <v>30</v>
      </c>
    </row>
    <row r="9" spans="1:35" ht="19.5" customHeight="1">
      <c r="B9" s="93"/>
      <c r="C9" s="97"/>
      <c r="D9" s="97"/>
      <c r="E9" s="97"/>
      <c r="F9" s="97"/>
      <c r="G9" s="97"/>
      <c r="H9" s="98"/>
      <c r="I9" s="107" t="s">
        <v>31</v>
      </c>
      <c r="J9" s="88"/>
      <c r="K9" s="88"/>
      <c r="L9" s="88" t="s">
        <v>32</v>
      </c>
      <c r="M9" s="88"/>
      <c r="N9" s="88"/>
      <c r="O9" s="88"/>
      <c r="P9" s="88" t="s">
        <v>33</v>
      </c>
      <c r="Q9" s="88" t="s">
        <v>34</v>
      </c>
      <c r="R9" s="90" t="s">
        <v>35</v>
      </c>
      <c r="S9" s="91"/>
      <c r="T9" s="88" t="s">
        <v>36</v>
      </c>
      <c r="U9" s="88" t="s">
        <v>37</v>
      </c>
      <c r="V9" s="105"/>
    </row>
    <row r="10" spans="1:35" ht="26.25" customHeight="1" thickBot="1">
      <c r="B10" s="94"/>
      <c r="C10" s="99"/>
      <c r="D10" s="99"/>
      <c r="E10" s="99"/>
      <c r="F10" s="99"/>
      <c r="G10" s="99"/>
      <c r="H10" s="100"/>
      <c r="I10" s="108"/>
      <c r="J10" s="89"/>
      <c r="K10" s="89"/>
      <c r="L10" s="89"/>
      <c r="M10" s="89"/>
      <c r="N10" s="89"/>
      <c r="O10" s="89"/>
      <c r="P10" s="89"/>
      <c r="Q10" s="89"/>
      <c r="R10" s="25" t="s">
        <v>38</v>
      </c>
      <c r="S10" s="26" t="s">
        <v>39</v>
      </c>
      <c r="T10" s="89"/>
      <c r="U10" s="89"/>
      <c r="V10" s="106"/>
    </row>
    <row r="11" spans="1:35" ht="75" customHeight="1" thickTop="1" thickBot="1">
      <c r="A11" s="27"/>
      <c r="B11" s="28" t="s">
        <v>40</v>
      </c>
      <c r="C11" s="85" t="s">
        <v>41</v>
      </c>
      <c r="D11" s="85"/>
      <c r="E11" s="85"/>
      <c r="F11" s="85"/>
      <c r="G11" s="85"/>
      <c r="H11" s="85"/>
      <c r="I11" s="85" t="s">
        <v>42</v>
      </c>
      <c r="J11" s="85"/>
      <c r="K11" s="85"/>
      <c r="L11" s="85" t="s">
        <v>43</v>
      </c>
      <c r="M11" s="85"/>
      <c r="N11" s="85"/>
      <c r="O11" s="85"/>
      <c r="P11" s="29" t="s">
        <v>44</v>
      </c>
      <c r="Q11" s="29" t="s">
        <v>45</v>
      </c>
      <c r="R11" s="29">
        <v>83.25</v>
      </c>
      <c r="S11" s="29">
        <v>83.25</v>
      </c>
      <c r="T11" s="29">
        <v>8.1</v>
      </c>
      <c r="U11" s="29">
        <f>IF(ISERROR(T11/S11),"N/A",T11/S11*100)</f>
        <v>9.729729729729728</v>
      </c>
      <c r="V11" s="30" t="s">
        <v>46</v>
      </c>
    </row>
    <row r="12" spans="1:35" ht="23.1" customHeight="1" thickTop="1" thickBot="1">
      <c r="A12" s="27"/>
      <c r="B12" s="117" t="s">
        <v>85</v>
      </c>
      <c r="C12" s="118"/>
      <c r="D12" s="118"/>
      <c r="E12" s="118"/>
      <c r="F12" s="118"/>
      <c r="G12" s="118"/>
      <c r="H12" s="118"/>
      <c r="I12" s="118"/>
      <c r="J12" s="118"/>
      <c r="K12" s="118"/>
      <c r="L12" s="118"/>
      <c r="M12" s="118"/>
      <c r="N12" s="118"/>
      <c r="O12" s="118"/>
      <c r="P12" s="118"/>
      <c r="Q12" s="118"/>
      <c r="R12" s="118"/>
      <c r="S12" s="118"/>
      <c r="T12" s="118"/>
      <c r="U12" s="118"/>
      <c r="V12" s="119"/>
    </row>
    <row r="13" spans="1:35" ht="23.1" customHeight="1" thickBot="1">
      <c r="A13" s="27"/>
      <c r="B13" s="56"/>
      <c r="C13" s="56"/>
      <c r="D13" s="56"/>
      <c r="E13" s="56"/>
      <c r="F13" s="56"/>
      <c r="G13" s="56"/>
      <c r="H13" s="56"/>
      <c r="I13" s="57"/>
      <c r="J13" s="57"/>
      <c r="K13" s="56"/>
      <c r="L13" s="56"/>
      <c r="M13" s="56"/>
      <c r="N13" s="56"/>
      <c r="O13" s="58"/>
      <c r="P13" s="58"/>
      <c r="Q13" s="56"/>
      <c r="R13" s="59">
        <v>83.25</v>
      </c>
      <c r="S13" s="60">
        <v>83.25</v>
      </c>
      <c r="T13" s="60">
        <v>8.1</v>
      </c>
      <c r="U13" s="61">
        <f>IF(ISERROR(T13/S13),"N/A",T13/S13*100)</f>
        <v>9.729729729729728</v>
      </c>
      <c r="V13" s="56" t="s">
        <v>86</v>
      </c>
    </row>
    <row r="14" spans="1:35" ht="75" customHeight="1" thickTop="1" thickBot="1">
      <c r="A14" s="27"/>
      <c r="B14" s="28" t="s">
        <v>47</v>
      </c>
      <c r="C14" s="85" t="s">
        <v>48</v>
      </c>
      <c r="D14" s="85"/>
      <c r="E14" s="85"/>
      <c r="F14" s="85"/>
      <c r="G14" s="85"/>
      <c r="H14" s="85"/>
      <c r="I14" s="85" t="s">
        <v>49</v>
      </c>
      <c r="J14" s="85"/>
      <c r="K14" s="85"/>
      <c r="L14" s="85" t="s">
        <v>50</v>
      </c>
      <c r="M14" s="85"/>
      <c r="N14" s="85"/>
      <c r="O14" s="85"/>
      <c r="P14" s="29" t="s">
        <v>51</v>
      </c>
      <c r="Q14" s="29" t="s">
        <v>52</v>
      </c>
      <c r="R14" s="29">
        <v>83.25</v>
      </c>
      <c r="S14" s="29">
        <v>83.25</v>
      </c>
      <c r="T14" s="29">
        <v>77.86</v>
      </c>
      <c r="U14" s="29">
        <f>IF(ISERROR(T14/S14),"N/A",T14/S14*100)</f>
        <v>93.525525525525524</v>
      </c>
      <c r="V14" s="30" t="s">
        <v>46</v>
      </c>
    </row>
    <row r="15" spans="1:35" ht="23.1" customHeight="1" thickTop="1" thickBot="1">
      <c r="A15" s="27"/>
      <c r="B15" s="117" t="s">
        <v>85</v>
      </c>
      <c r="C15" s="118"/>
      <c r="D15" s="118"/>
      <c r="E15" s="118"/>
      <c r="F15" s="118"/>
      <c r="G15" s="118"/>
      <c r="H15" s="118"/>
      <c r="I15" s="118"/>
      <c r="J15" s="118"/>
      <c r="K15" s="118"/>
      <c r="L15" s="118"/>
      <c r="M15" s="118"/>
      <c r="N15" s="118"/>
      <c r="O15" s="118"/>
      <c r="P15" s="118"/>
      <c r="Q15" s="118"/>
      <c r="R15" s="118"/>
      <c r="S15" s="118"/>
      <c r="T15" s="118"/>
      <c r="U15" s="118"/>
      <c r="V15" s="119"/>
    </row>
    <row r="16" spans="1:35" ht="23.1" customHeight="1" thickBot="1">
      <c r="A16" s="27"/>
      <c r="B16" s="56"/>
      <c r="C16" s="56"/>
      <c r="D16" s="56"/>
      <c r="E16" s="56"/>
      <c r="F16" s="56"/>
      <c r="G16" s="56"/>
      <c r="H16" s="56"/>
      <c r="I16" s="57"/>
      <c r="J16" s="57"/>
      <c r="K16" s="56"/>
      <c r="L16" s="56"/>
      <c r="M16" s="56"/>
      <c r="N16" s="56"/>
      <c r="O16" s="58"/>
      <c r="P16" s="58"/>
      <c r="Q16" s="56"/>
      <c r="R16" s="59">
        <v>83.25</v>
      </c>
      <c r="S16" s="60">
        <v>83.25</v>
      </c>
      <c r="T16" s="60">
        <v>77.86</v>
      </c>
      <c r="U16" s="61">
        <f>IF(ISERROR(T16/S16),"N/A",T16/S16*100)</f>
        <v>93.525525525525524</v>
      </c>
      <c r="V16" s="56" t="s">
        <v>86</v>
      </c>
    </row>
    <row r="17" spans="1:23" ht="75" customHeight="1" thickTop="1" thickBot="1">
      <c r="A17" s="27"/>
      <c r="B17" s="28" t="s">
        <v>53</v>
      </c>
      <c r="C17" s="85" t="s">
        <v>54</v>
      </c>
      <c r="D17" s="85"/>
      <c r="E17" s="85"/>
      <c r="F17" s="85"/>
      <c r="G17" s="85"/>
      <c r="H17" s="85"/>
      <c r="I17" s="85" t="s">
        <v>55</v>
      </c>
      <c r="J17" s="85"/>
      <c r="K17" s="85"/>
      <c r="L17" s="85" t="s">
        <v>56</v>
      </c>
      <c r="M17" s="85"/>
      <c r="N17" s="85"/>
      <c r="O17" s="85"/>
      <c r="P17" s="29" t="s">
        <v>51</v>
      </c>
      <c r="Q17" s="29" t="s">
        <v>57</v>
      </c>
      <c r="R17" s="29">
        <v>83.25</v>
      </c>
      <c r="S17" s="29">
        <v>83.25</v>
      </c>
      <c r="T17" s="29">
        <v>77.86</v>
      </c>
      <c r="U17" s="29">
        <f>IF(ISERROR(T17/S17),"N/A",T17/S17*100)</f>
        <v>93.525525525525524</v>
      </c>
      <c r="V17" s="30" t="s">
        <v>46</v>
      </c>
    </row>
    <row r="18" spans="1:23" ht="23.1" customHeight="1" thickTop="1" thickBot="1">
      <c r="A18" s="27"/>
      <c r="B18" s="117" t="s">
        <v>85</v>
      </c>
      <c r="C18" s="118"/>
      <c r="D18" s="118"/>
      <c r="E18" s="118"/>
      <c r="F18" s="118"/>
      <c r="G18" s="118"/>
      <c r="H18" s="118"/>
      <c r="I18" s="118"/>
      <c r="J18" s="118"/>
      <c r="K18" s="118"/>
      <c r="L18" s="118"/>
      <c r="M18" s="118"/>
      <c r="N18" s="118"/>
      <c r="O18" s="118"/>
      <c r="P18" s="118"/>
      <c r="Q18" s="118"/>
      <c r="R18" s="118"/>
      <c r="S18" s="118"/>
      <c r="T18" s="118"/>
      <c r="U18" s="118"/>
      <c r="V18" s="119"/>
    </row>
    <row r="19" spans="1:23" ht="23.1" customHeight="1" thickBot="1">
      <c r="A19" s="27"/>
      <c r="B19" s="56"/>
      <c r="C19" s="56"/>
      <c r="D19" s="56"/>
      <c r="E19" s="56"/>
      <c r="F19" s="56"/>
      <c r="G19" s="56"/>
      <c r="H19" s="56"/>
      <c r="I19" s="57"/>
      <c r="J19" s="57"/>
      <c r="K19" s="56"/>
      <c r="L19" s="56"/>
      <c r="M19" s="56"/>
      <c r="N19" s="56"/>
      <c r="O19" s="58"/>
      <c r="P19" s="58"/>
      <c r="Q19" s="56"/>
      <c r="R19" s="59">
        <v>83.25</v>
      </c>
      <c r="S19" s="60">
        <v>83.25</v>
      </c>
      <c r="T19" s="60">
        <v>77.86</v>
      </c>
      <c r="U19" s="61">
        <f>IF(ISERROR(T19/S19),"N/A",T19/S19*100)</f>
        <v>93.525525525525524</v>
      </c>
      <c r="V19" s="56" t="s">
        <v>86</v>
      </c>
    </row>
    <row r="20" spans="1:23" ht="75" customHeight="1" thickTop="1" thickBot="1">
      <c r="A20" s="27"/>
      <c r="B20" s="28" t="s">
        <v>53</v>
      </c>
      <c r="C20" s="85" t="s">
        <v>58</v>
      </c>
      <c r="D20" s="85"/>
      <c r="E20" s="85"/>
      <c r="F20" s="85"/>
      <c r="G20" s="85"/>
      <c r="H20" s="85"/>
      <c r="I20" s="85" t="s">
        <v>59</v>
      </c>
      <c r="J20" s="85"/>
      <c r="K20" s="85"/>
      <c r="L20" s="85" t="s">
        <v>60</v>
      </c>
      <c r="M20" s="85"/>
      <c r="N20" s="85"/>
      <c r="O20" s="85"/>
      <c r="P20" s="29" t="s">
        <v>51</v>
      </c>
      <c r="Q20" s="29" t="s">
        <v>57</v>
      </c>
      <c r="R20" s="29">
        <v>83.25</v>
      </c>
      <c r="S20" s="29">
        <v>83.25</v>
      </c>
      <c r="T20" s="29">
        <v>77.86</v>
      </c>
      <c r="U20" s="29">
        <f>IF(ISERROR(T20/S20),"N/A",T20/S20*100)</f>
        <v>93.525525525525524</v>
      </c>
      <c r="V20" s="30" t="s">
        <v>46</v>
      </c>
    </row>
    <row r="21" spans="1:23" ht="23.1" customHeight="1" thickTop="1" thickBot="1">
      <c r="A21" s="27"/>
      <c r="B21" s="117" t="s">
        <v>85</v>
      </c>
      <c r="C21" s="118"/>
      <c r="D21" s="118"/>
      <c r="E21" s="118"/>
      <c r="F21" s="118"/>
      <c r="G21" s="118"/>
      <c r="H21" s="118"/>
      <c r="I21" s="118"/>
      <c r="J21" s="118"/>
      <c r="K21" s="118"/>
      <c r="L21" s="118"/>
      <c r="M21" s="118"/>
      <c r="N21" s="118"/>
      <c r="O21" s="118"/>
      <c r="P21" s="118"/>
      <c r="Q21" s="118"/>
      <c r="R21" s="118"/>
      <c r="S21" s="118"/>
      <c r="T21" s="118"/>
      <c r="U21" s="118"/>
      <c r="V21" s="119"/>
    </row>
    <row r="22" spans="1:23" ht="23.1" customHeight="1" thickBot="1">
      <c r="A22" s="27"/>
      <c r="B22" s="56"/>
      <c r="C22" s="56"/>
      <c r="D22" s="56"/>
      <c r="E22" s="56"/>
      <c r="F22" s="56"/>
      <c r="G22" s="56"/>
      <c r="H22" s="56"/>
      <c r="I22" s="57"/>
      <c r="J22" s="57"/>
      <c r="K22" s="56"/>
      <c r="L22" s="56"/>
      <c r="M22" s="56"/>
      <c r="N22" s="56"/>
      <c r="O22" s="58"/>
      <c r="P22" s="58"/>
      <c r="Q22" s="56"/>
      <c r="R22" s="59">
        <v>83.25</v>
      </c>
      <c r="S22" s="60">
        <v>83.25</v>
      </c>
      <c r="T22" s="60">
        <v>77.86</v>
      </c>
      <c r="U22" s="61">
        <f>IF(ISERROR(T22/S22),"N/A",T22/S22*100)</f>
        <v>93.525525525525524</v>
      </c>
      <c r="V22" s="56" t="s">
        <v>86</v>
      </c>
    </row>
    <row r="23" spans="1:23" ht="75" customHeight="1" thickTop="1" thickBot="1">
      <c r="A23" s="27"/>
      <c r="B23" s="28" t="s">
        <v>61</v>
      </c>
      <c r="C23" s="85" t="s">
        <v>62</v>
      </c>
      <c r="D23" s="85"/>
      <c r="E23" s="85"/>
      <c r="F23" s="85"/>
      <c r="G23" s="85"/>
      <c r="H23" s="85"/>
      <c r="I23" s="85" t="s">
        <v>63</v>
      </c>
      <c r="J23" s="85"/>
      <c r="K23" s="85"/>
      <c r="L23" s="85" t="s">
        <v>64</v>
      </c>
      <c r="M23" s="85"/>
      <c r="N23" s="85"/>
      <c r="O23" s="85"/>
      <c r="P23" s="29" t="s">
        <v>51</v>
      </c>
      <c r="Q23" s="29" t="s">
        <v>52</v>
      </c>
      <c r="R23" s="29">
        <v>83.25</v>
      </c>
      <c r="S23" s="29">
        <v>83.25</v>
      </c>
      <c r="T23" s="29">
        <v>10.26</v>
      </c>
      <c r="U23" s="29">
        <f>IF(ISERROR(T23/S23),"N/A",T23/S23*100)</f>
        <v>12.324324324324325</v>
      </c>
      <c r="V23" s="30" t="s">
        <v>46</v>
      </c>
    </row>
    <row r="24" spans="1:23" ht="23.1" customHeight="1" thickTop="1" thickBot="1">
      <c r="A24" s="27"/>
      <c r="B24" s="117" t="s">
        <v>85</v>
      </c>
      <c r="C24" s="118"/>
      <c r="D24" s="118"/>
      <c r="E24" s="118"/>
      <c r="F24" s="118"/>
      <c r="G24" s="118"/>
      <c r="H24" s="118"/>
      <c r="I24" s="118"/>
      <c r="J24" s="118"/>
      <c r="K24" s="118"/>
      <c r="L24" s="118"/>
      <c r="M24" s="118"/>
      <c r="N24" s="118"/>
      <c r="O24" s="118"/>
      <c r="P24" s="118"/>
      <c r="Q24" s="118"/>
      <c r="R24" s="118"/>
      <c r="S24" s="118"/>
      <c r="T24" s="118"/>
      <c r="U24" s="118"/>
      <c r="V24" s="119"/>
    </row>
    <row r="25" spans="1:23" ht="23.1" customHeight="1" thickBot="1">
      <c r="A25" s="27"/>
      <c r="B25" s="56"/>
      <c r="C25" s="56"/>
      <c r="D25" s="56"/>
      <c r="E25" s="56"/>
      <c r="F25" s="56"/>
      <c r="G25" s="56"/>
      <c r="H25" s="56"/>
      <c r="I25" s="57"/>
      <c r="J25" s="57"/>
      <c r="K25" s="56"/>
      <c r="L25" s="56"/>
      <c r="M25" s="56"/>
      <c r="N25" s="56"/>
      <c r="O25" s="58"/>
      <c r="P25" s="58"/>
      <c r="Q25" s="56"/>
      <c r="R25" s="59">
        <v>83.25</v>
      </c>
      <c r="S25" s="60">
        <v>83.25</v>
      </c>
      <c r="T25" s="60">
        <v>10.26</v>
      </c>
      <c r="U25" s="61">
        <f>IF(ISERROR(T25/S25),"N/A",T25/S25*100)</f>
        <v>12.324324324324325</v>
      </c>
      <c r="V25" s="56" t="s">
        <v>86</v>
      </c>
    </row>
    <row r="26" spans="1:23" ht="75" customHeight="1" thickTop="1" thickBot="1">
      <c r="A26" s="27"/>
      <c r="B26" s="28" t="s">
        <v>61</v>
      </c>
      <c r="C26" s="85" t="s">
        <v>58</v>
      </c>
      <c r="D26" s="85"/>
      <c r="E26" s="85"/>
      <c r="F26" s="85"/>
      <c r="G26" s="85"/>
      <c r="H26" s="85"/>
      <c r="I26" s="85" t="s">
        <v>65</v>
      </c>
      <c r="J26" s="85"/>
      <c r="K26" s="85"/>
      <c r="L26" s="85" t="s">
        <v>66</v>
      </c>
      <c r="M26" s="85"/>
      <c r="N26" s="85"/>
      <c r="O26" s="85"/>
      <c r="P26" s="29" t="s">
        <v>51</v>
      </c>
      <c r="Q26" s="29" t="s">
        <v>52</v>
      </c>
      <c r="R26" s="29">
        <v>83.25</v>
      </c>
      <c r="S26" s="29">
        <v>83.25</v>
      </c>
      <c r="T26" s="29">
        <v>2.61</v>
      </c>
      <c r="U26" s="29">
        <f>IF(ISERROR(T26/S26),"N/A",T26/S26*100)</f>
        <v>3.1351351351351351</v>
      </c>
      <c r="V26" s="30" t="s">
        <v>46</v>
      </c>
    </row>
    <row r="27" spans="1:23" ht="23.1" customHeight="1" thickTop="1" thickBot="1">
      <c r="A27" s="27"/>
      <c r="B27" s="117" t="s">
        <v>85</v>
      </c>
      <c r="C27" s="118"/>
      <c r="D27" s="118"/>
      <c r="E27" s="118"/>
      <c r="F27" s="118"/>
      <c r="G27" s="118"/>
      <c r="H27" s="118"/>
      <c r="I27" s="118"/>
      <c r="J27" s="118"/>
      <c r="K27" s="118"/>
      <c r="L27" s="118"/>
      <c r="M27" s="118"/>
      <c r="N27" s="118"/>
      <c r="O27" s="118"/>
      <c r="P27" s="118"/>
      <c r="Q27" s="118"/>
      <c r="R27" s="118"/>
      <c r="S27" s="118"/>
      <c r="T27" s="118"/>
      <c r="U27" s="118"/>
      <c r="V27" s="119"/>
    </row>
    <row r="28" spans="1:23" ht="23.1" customHeight="1" thickBot="1">
      <c r="A28" s="27"/>
      <c r="B28" s="56"/>
      <c r="C28" s="56"/>
      <c r="D28" s="56"/>
      <c r="E28" s="56"/>
      <c r="F28" s="56"/>
      <c r="G28" s="56"/>
      <c r="H28" s="56"/>
      <c r="I28" s="57"/>
      <c r="J28" s="57"/>
      <c r="K28" s="56"/>
      <c r="L28" s="56"/>
      <c r="M28" s="56"/>
      <c r="N28" s="56"/>
      <c r="O28" s="58"/>
      <c r="P28" s="58"/>
      <c r="Q28" s="56"/>
      <c r="R28" s="59">
        <v>83.25</v>
      </c>
      <c r="S28" s="60">
        <v>83.25</v>
      </c>
      <c r="T28" s="60">
        <v>2.61</v>
      </c>
      <c r="U28" s="61">
        <f>IF(ISERROR(T28/S28),"N/A",T28/S28*100)</f>
        <v>3.1351351351351351</v>
      </c>
      <c r="V28" s="56" t="s">
        <v>86</v>
      </c>
    </row>
    <row r="29" spans="1:23" ht="22.5" customHeight="1" thickTop="1" thickBot="1">
      <c r="B29" s="8" t="s">
        <v>67</v>
      </c>
      <c r="C29" s="9"/>
      <c r="D29" s="9"/>
      <c r="E29" s="9"/>
      <c r="F29" s="9"/>
      <c r="G29" s="9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1"/>
      <c r="W29" s="31"/>
    </row>
    <row r="30" spans="1:23" ht="32.25" customHeight="1" thickTop="1">
      <c r="B30" s="32"/>
      <c r="C30" s="33"/>
      <c r="D30" s="33"/>
      <c r="E30" s="33"/>
      <c r="F30" s="33"/>
      <c r="G30" s="33"/>
      <c r="H30" s="34"/>
      <c r="I30" s="34"/>
      <c r="J30" s="34"/>
      <c r="K30" s="34"/>
      <c r="L30" s="34"/>
      <c r="M30" s="34"/>
      <c r="N30" s="34"/>
      <c r="O30" s="34"/>
      <c r="P30" s="35"/>
      <c r="Q30" s="36"/>
      <c r="R30" s="24" t="s">
        <v>68</v>
      </c>
      <c r="S30" s="23" t="s">
        <v>69</v>
      </c>
      <c r="T30" s="24" t="s">
        <v>70</v>
      </c>
      <c r="U30" s="24" t="s">
        <v>71</v>
      </c>
      <c r="V30" s="76"/>
    </row>
    <row r="31" spans="1:23" ht="30" customHeight="1" thickBot="1">
      <c r="B31" s="37"/>
      <c r="C31" s="38"/>
      <c r="D31" s="38"/>
      <c r="E31" s="38"/>
      <c r="F31" s="38"/>
      <c r="G31" s="38"/>
      <c r="H31" s="39"/>
      <c r="I31" s="39"/>
      <c r="J31" s="39"/>
      <c r="K31" s="39"/>
      <c r="L31" s="39"/>
      <c r="M31" s="39"/>
      <c r="N31" s="39"/>
      <c r="O31" s="39"/>
      <c r="P31" s="40"/>
      <c r="Q31" s="41"/>
      <c r="R31" s="42" t="s">
        <v>72</v>
      </c>
      <c r="S31" s="41" t="s">
        <v>72</v>
      </c>
      <c r="T31" s="41" t="s">
        <v>72</v>
      </c>
      <c r="U31" s="41" t="s">
        <v>73</v>
      </c>
      <c r="V31" s="77"/>
    </row>
    <row r="32" spans="1:23" ht="13.5" customHeight="1" thickBot="1">
      <c r="B32" s="78" t="s">
        <v>74</v>
      </c>
      <c r="C32" s="79"/>
      <c r="D32" s="79"/>
      <c r="E32" s="43"/>
      <c r="F32" s="43"/>
      <c r="G32" s="43"/>
      <c r="H32" s="44"/>
      <c r="I32" s="44"/>
      <c r="J32" s="44"/>
      <c r="K32" s="44"/>
      <c r="L32" s="44"/>
      <c r="M32" s="44"/>
      <c r="N32" s="44"/>
      <c r="O32" s="44"/>
      <c r="P32" s="45"/>
      <c r="Q32" s="45"/>
      <c r="R32" s="46">
        <v>29730.856400000001</v>
      </c>
      <c r="S32" s="46">
        <v>22298.142312</v>
      </c>
      <c r="T32" s="46">
        <v>22298.142312</v>
      </c>
      <c r="U32" s="46">
        <f>+IF(ISERR(T32/S32*100),"N/A",T32/S32*100)</f>
        <v>100</v>
      </c>
      <c r="V32" s="47"/>
    </row>
    <row r="33" spans="2:22" ht="13.5" customHeight="1" thickBot="1">
      <c r="B33" s="80" t="s">
        <v>75</v>
      </c>
      <c r="C33" s="81"/>
      <c r="D33" s="81"/>
      <c r="E33" s="48"/>
      <c r="F33" s="48"/>
      <c r="G33" s="48"/>
      <c r="H33" s="49"/>
      <c r="I33" s="49"/>
      <c r="J33" s="49"/>
      <c r="K33" s="49"/>
      <c r="L33" s="49"/>
      <c r="M33" s="49"/>
      <c r="N33" s="49"/>
      <c r="O33" s="49"/>
      <c r="P33" s="50"/>
      <c r="Q33" s="50"/>
      <c r="R33" s="46">
        <v>29730.856400000001</v>
      </c>
      <c r="S33" s="46">
        <v>22298.142312</v>
      </c>
      <c r="T33" s="46">
        <v>22298.142312</v>
      </c>
      <c r="U33" s="46">
        <f>+IF(ISERR(T33/S33*100),"N/A",T33/S33*100)</f>
        <v>100</v>
      </c>
      <c r="V33" s="47"/>
    </row>
    <row r="34" spans="2:22" s="51" customFormat="1" ht="14.85" customHeight="1" thickTop="1" thickBot="1">
      <c r="B34" s="52" t="s">
        <v>76</v>
      </c>
      <c r="C34" s="53"/>
      <c r="D34" s="53"/>
      <c r="E34" s="53"/>
      <c r="F34" s="53"/>
      <c r="G34" s="53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5"/>
    </row>
    <row r="35" spans="2:22" ht="44.25" customHeight="1" thickTop="1">
      <c r="B35" s="82" t="s">
        <v>77</v>
      </c>
      <c r="C35" s="83"/>
      <c r="D35" s="83"/>
      <c r="E35" s="83"/>
      <c r="F35" s="83"/>
      <c r="G35" s="83"/>
      <c r="H35" s="83"/>
      <c r="I35" s="83"/>
      <c r="J35" s="83"/>
      <c r="K35" s="83"/>
      <c r="L35" s="83"/>
      <c r="M35" s="83"/>
      <c r="N35" s="83"/>
      <c r="O35" s="83"/>
      <c r="P35" s="83"/>
      <c r="Q35" s="83"/>
      <c r="R35" s="83"/>
      <c r="S35" s="83"/>
      <c r="T35" s="83"/>
      <c r="U35" s="83"/>
      <c r="V35" s="84"/>
    </row>
    <row r="36" spans="2:22" ht="34.5" customHeight="1">
      <c r="B36" s="73" t="s">
        <v>87</v>
      </c>
      <c r="C36" s="74"/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5"/>
    </row>
    <row r="37" spans="2:22" ht="34.5" customHeight="1">
      <c r="B37" s="73" t="s">
        <v>88</v>
      </c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5"/>
    </row>
    <row r="38" spans="2:22" ht="34.5" customHeight="1">
      <c r="B38" s="73" t="s">
        <v>89</v>
      </c>
      <c r="C38" s="74"/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5"/>
    </row>
    <row r="39" spans="2:22" ht="34.5" customHeight="1">
      <c r="B39" s="73" t="s">
        <v>90</v>
      </c>
      <c r="C39" s="74"/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5"/>
    </row>
    <row r="40" spans="2:22" ht="34.5" customHeight="1">
      <c r="B40" s="73" t="s">
        <v>91</v>
      </c>
      <c r="C40" s="74"/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5"/>
    </row>
    <row r="41" spans="2:22" ht="34.5" customHeight="1">
      <c r="B41" s="73" t="s">
        <v>92</v>
      </c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5"/>
    </row>
  </sheetData>
  <mergeCells count="56">
    <mergeCell ref="B5:V5"/>
    <mergeCell ref="B1:L1"/>
    <mergeCell ref="D4:H4"/>
    <mergeCell ref="L4:O4"/>
    <mergeCell ref="Q4:R4"/>
    <mergeCell ref="T4:V4"/>
    <mergeCell ref="B8:B10"/>
    <mergeCell ref="C8:H10"/>
    <mergeCell ref="I8:S8"/>
    <mergeCell ref="T8:U8"/>
    <mergeCell ref="V8:V10"/>
    <mergeCell ref="I9:K10"/>
    <mergeCell ref="U9:U10"/>
    <mergeCell ref="C6:G6"/>
    <mergeCell ref="K6:M6"/>
    <mergeCell ref="P6:Q6"/>
    <mergeCell ref="T6:V6"/>
    <mergeCell ref="L9:O10"/>
    <mergeCell ref="P9:P10"/>
    <mergeCell ref="Q9:Q10"/>
    <mergeCell ref="R9:S9"/>
    <mergeCell ref="T9:T10"/>
    <mergeCell ref="C20:H20"/>
    <mergeCell ref="I20:K20"/>
    <mergeCell ref="L20:O20"/>
    <mergeCell ref="C11:H11"/>
    <mergeCell ref="I11:K11"/>
    <mergeCell ref="L11:O11"/>
    <mergeCell ref="B12:V12"/>
    <mergeCell ref="C14:H14"/>
    <mergeCell ref="I14:K14"/>
    <mergeCell ref="L14:O14"/>
    <mergeCell ref="B15:V15"/>
    <mergeCell ref="C17:H17"/>
    <mergeCell ref="I17:K17"/>
    <mergeCell ref="L17:O17"/>
    <mergeCell ref="B18:V18"/>
    <mergeCell ref="B36:V36"/>
    <mergeCell ref="B21:V21"/>
    <mergeCell ref="C23:H23"/>
    <mergeCell ref="I23:K23"/>
    <mergeCell ref="L23:O23"/>
    <mergeCell ref="B24:V24"/>
    <mergeCell ref="C26:H26"/>
    <mergeCell ref="I26:K26"/>
    <mergeCell ref="L26:O26"/>
    <mergeCell ref="B27:V27"/>
    <mergeCell ref="V30:V31"/>
    <mergeCell ref="B32:D32"/>
    <mergeCell ref="B33:D33"/>
    <mergeCell ref="B35:V35"/>
    <mergeCell ref="B37:V37"/>
    <mergeCell ref="B38:V38"/>
    <mergeCell ref="B39:V39"/>
    <mergeCell ref="B40:V40"/>
    <mergeCell ref="B41:V41"/>
  </mergeCells>
  <printOptions horizontalCentered="1"/>
  <pageMargins left="0.78740157480314965" right="0.78740157480314965" top="0.98425196850393704" bottom="0.98425196850393704" header="0" footer="0.39370078740157483"/>
  <pageSetup scale="54" fitToHeight="10" orientation="landscape" r:id="rId1"/>
  <headerFooter>
    <oddFooter>&amp;R&amp;P de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AI41"/>
  <sheetViews>
    <sheetView showGridLines="0" tabSelected="1" view="pageBreakPreview" topLeftCell="A34" zoomScale="70" zoomScaleNormal="80" zoomScaleSheetLayoutView="70" workbookViewId="0">
      <selection activeCell="F56" sqref="F56"/>
    </sheetView>
  </sheetViews>
  <sheetFormatPr baseColWidth="10" defaultRowHeight="12.75"/>
  <cols>
    <col min="1" max="1" width="4" style="1" customWidth="1"/>
    <col min="2" max="2" width="16.85546875" style="1" customWidth="1"/>
    <col min="3" max="3" width="6.7109375" style="1" customWidth="1"/>
    <col min="4" max="4" width="9.85546875" style="1" customWidth="1"/>
    <col min="5" max="5" width="11.140625" style="1" customWidth="1"/>
    <col min="6" max="6" width="5.140625" style="1" customWidth="1"/>
    <col min="7" max="7" width="0.28515625" style="1" customWidth="1"/>
    <col min="8" max="8" width="2.5703125" style="1" customWidth="1"/>
    <col min="9" max="9" width="7.5703125" style="1" customWidth="1"/>
    <col min="10" max="10" width="9.5703125" style="1" customWidth="1"/>
    <col min="11" max="11" width="10.85546875" style="1" customWidth="1"/>
    <col min="12" max="12" width="8.85546875" style="1" customWidth="1"/>
    <col min="13" max="13" width="11" style="1" customWidth="1"/>
    <col min="14" max="14" width="9.42578125" style="1" customWidth="1"/>
    <col min="15" max="15" width="12.7109375" style="1" customWidth="1"/>
    <col min="16" max="16" width="14.42578125" style="1" customWidth="1"/>
    <col min="17" max="17" width="13.85546875" style="1" customWidth="1"/>
    <col min="18" max="18" width="10.28515625" style="1" customWidth="1"/>
    <col min="19" max="19" width="15.7109375" style="1" customWidth="1"/>
    <col min="20" max="21" width="12.28515625" style="1" customWidth="1"/>
    <col min="22" max="22" width="28.140625" style="1" customWidth="1"/>
    <col min="23" max="23" width="13.140625" style="1" customWidth="1"/>
    <col min="24" max="24" width="12.28515625" style="1" customWidth="1"/>
    <col min="25" max="25" width="9.7109375" style="1" customWidth="1"/>
    <col min="26" max="26" width="10" style="1" customWidth="1"/>
    <col min="27" max="27" width="11" style="1" customWidth="1"/>
    <col min="31" max="31" width="17.5703125" style="1" customWidth="1"/>
  </cols>
  <sheetData>
    <row r="1" spans="1:35" s="2" customFormat="1" ht="48" customHeight="1">
      <c r="A1" s="3"/>
      <c r="B1" s="112" t="s">
        <v>84</v>
      </c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3" t="s">
        <v>1</v>
      </c>
      <c r="N1" s="3"/>
      <c r="O1" s="3"/>
      <c r="P1" s="4"/>
      <c r="Q1" s="4"/>
      <c r="R1" s="4"/>
      <c r="Z1" s="5"/>
      <c r="AA1" s="5"/>
      <c r="AB1" s="6"/>
      <c r="AI1" s="7"/>
    </row>
    <row r="2" spans="1:35" ht="13.5" customHeight="1" thickBot="1"/>
    <row r="3" spans="1:35" ht="22.5" customHeight="1" thickTop="1" thickBot="1">
      <c r="B3" s="8" t="s">
        <v>5</v>
      </c>
      <c r="C3" s="9"/>
      <c r="D3" s="9"/>
      <c r="E3" s="9"/>
      <c r="F3" s="9"/>
      <c r="G3" s="9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1"/>
    </row>
    <row r="4" spans="1:35" ht="53.25" customHeight="1" thickTop="1" thickBot="1">
      <c r="B4" s="12" t="s">
        <v>6</v>
      </c>
      <c r="C4" s="13" t="s">
        <v>7</v>
      </c>
      <c r="D4" s="113" t="s">
        <v>8</v>
      </c>
      <c r="E4" s="113"/>
      <c r="F4" s="113"/>
      <c r="G4" s="113"/>
      <c r="H4" s="113"/>
      <c r="I4" s="14"/>
      <c r="J4" s="15" t="s">
        <v>9</v>
      </c>
      <c r="K4" s="16" t="s">
        <v>10</v>
      </c>
      <c r="L4" s="114" t="s">
        <v>11</v>
      </c>
      <c r="M4" s="114"/>
      <c r="N4" s="114"/>
      <c r="O4" s="114"/>
      <c r="P4" s="17" t="s">
        <v>12</v>
      </c>
      <c r="Q4" s="115" t="s">
        <v>13</v>
      </c>
      <c r="R4" s="115"/>
      <c r="S4" s="15" t="s">
        <v>14</v>
      </c>
      <c r="T4" s="114" t="s">
        <v>15</v>
      </c>
      <c r="U4" s="114"/>
      <c r="V4" s="116"/>
    </row>
    <row r="5" spans="1:35" ht="15.75" customHeight="1">
      <c r="B5" s="109" t="s">
        <v>16</v>
      </c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  <c r="P5" s="110"/>
      <c r="Q5" s="110"/>
      <c r="R5" s="110"/>
      <c r="S5" s="110"/>
      <c r="T5" s="110"/>
      <c r="U5" s="110"/>
      <c r="V5" s="111"/>
    </row>
    <row r="6" spans="1:35" ht="64.5" customHeight="1" thickBot="1">
      <c r="B6" s="18" t="s">
        <v>17</v>
      </c>
      <c r="C6" s="86" t="s">
        <v>18</v>
      </c>
      <c r="D6" s="86"/>
      <c r="E6" s="86"/>
      <c r="F6" s="86"/>
      <c r="G6" s="86"/>
      <c r="H6" s="19"/>
      <c r="I6" s="19"/>
      <c r="J6" s="19" t="s">
        <v>19</v>
      </c>
      <c r="K6" s="86" t="s">
        <v>20</v>
      </c>
      <c r="L6" s="86"/>
      <c r="M6" s="86"/>
      <c r="N6" s="20"/>
      <c r="O6" s="22" t="s">
        <v>21</v>
      </c>
      <c r="P6" s="86" t="s">
        <v>22</v>
      </c>
      <c r="Q6" s="86"/>
      <c r="R6" s="21"/>
      <c r="S6" s="22" t="s">
        <v>23</v>
      </c>
      <c r="T6" s="86" t="s">
        <v>24</v>
      </c>
      <c r="U6" s="86"/>
      <c r="V6" s="87"/>
    </row>
    <row r="7" spans="1:35" ht="22.5" customHeight="1" thickTop="1" thickBot="1">
      <c r="B7" s="8" t="s">
        <v>25</v>
      </c>
      <c r="C7" s="9"/>
      <c r="D7" s="9"/>
      <c r="E7" s="9"/>
      <c r="F7" s="9"/>
      <c r="G7" s="9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1"/>
    </row>
    <row r="8" spans="1:35" ht="16.5" customHeight="1" thickTop="1">
      <c r="B8" s="92" t="s">
        <v>26</v>
      </c>
      <c r="C8" s="95" t="s">
        <v>27</v>
      </c>
      <c r="D8" s="95"/>
      <c r="E8" s="95"/>
      <c r="F8" s="95"/>
      <c r="G8" s="95"/>
      <c r="H8" s="96"/>
      <c r="I8" s="101" t="s">
        <v>28</v>
      </c>
      <c r="J8" s="102"/>
      <c r="K8" s="102"/>
      <c r="L8" s="102"/>
      <c r="M8" s="102"/>
      <c r="N8" s="102"/>
      <c r="O8" s="102"/>
      <c r="P8" s="102"/>
      <c r="Q8" s="102"/>
      <c r="R8" s="102"/>
      <c r="S8" s="103"/>
      <c r="T8" s="101" t="s">
        <v>29</v>
      </c>
      <c r="U8" s="102"/>
      <c r="V8" s="104" t="s">
        <v>30</v>
      </c>
    </row>
    <row r="9" spans="1:35" ht="19.5" customHeight="1">
      <c r="B9" s="93"/>
      <c r="C9" s="97"/>
      <c r="D9" s="97"/>
      <c r="E9" s="97"/>
      <c r="F9" s="97"/>
      <c r="G9" s="97"/>
      <c r="H9" s="98"/>
      <c r="I9" s="107" t="s">
        <v>31</v>
      </c>
      <c r="J9" s="88"/>
      <c r="K9" s="88"/>
      <c r="L9" s="88" t="s">
        <v>32</v>
      </c>
      <c r="M9" s="88"/>
      <c r="N9" s="88"/>
      <c r="O9" s="88"/>
      <c r="P9" s="88" t="s">
        <v>33</v>
      </c>
      <c r="Q9" s="88" t="s">
        <v>34</v>
      </c>
      <c r="R9" s="90" t="s">
        <v>35</v>
      </c>
      <c r="S9" s="91"/>
      <c r="T9" s="88" t="s">
        <v>36</v>
      </c>
      <c r="U9" s="88" t="s">
        <v>37</v>
      </c>
      <c r="V9" s="105"/>
    </row>
    <row r="10" spans="1:35" ht="26.25" customHeight="1" thickBot="1">
      <c r="B10" s="94"/>
      <c r="C10" s="99"/>
      <c r="D10" s="99"/>
      <c r="E10" s="99"/>
      <c r="F10" s="99"/>
      <c r="G10" s="99"/>
      <c r="H10" s="100"/>
      <c r="I10" s="108"/>
      <c r="J10" s="89"/>
      <c r="K10" s="89"/>
      <c r="L10" s="89"/>
      <c r="M10" s="89"/>
      <c r="N10" s="89"/>
      <c r="O10" s="89"/>
      <c r="P10" s="89"/>
      <c r="Q10" s="89"/>
      <c r="R10" s="25" t="s">
        <v>38</v>
      </c>
      <c r="S10" s="26" t="s">
        <v>39</v>
      </c>
      <c r="T10" s="89"/>
      <c r="U10" s="89"/>
      <c r="V10" s="106"/>
    </row>
    <row r="11" spans="1:35" ht="192.75" customHeight="1" thickTop="1" thickBot="1">
      <c r="A11" s="27"/>
      <c r="B11" s="28" t="s">
        <v>40</v>
      </c>
      <c r="C11" s="85" t="s">
        <v>41</v>
      </c>
      <c r="D11" s="85"/>
      <c r="E11" s="85"/>
      <c r="F11" s="85"/>
      <c r="G11" s="85"/>
      <c r="H11" s="85"/>
      <c r="I11" s="85" t="s">
        <v>42</v>
      </c>
      <c r="J11" s="85"/>
      <c r="K11" s="85"/>
      <c r="L11" s="85" t="s">
        <v>43</v>
      </c>
      <c r="M11" s="85"/>
      <c r="N11" s="85"/>
      <c r="O11" s="85"/>
      <c r="P11" s="29" t="s">
        <v>44</v>
      </c>
      <c r="Q11" s="29" t="s">
        <v>45</v>
      </c>
      <c r="R11" s="29">
        <v>83.25</v>
      </c>
      <c r="S11" s="29">
        <v>83.25</v>
      </c>
      <c r="T11" s="29">
        <v>8.1</v>
      </c>
      <c r="U11" s="29">
        <f>IF(ISERROR(T11/S11),"N/A",T11/S11*100)</f>
        <v>9.729729729729728</v>
      </c>
      <c r="V11" s="30" t="s">
        <v>46</v>
      </c>
    </row>
    <row r="12" spans="1:35" ht="18.75" customHeight="1" thickTop="1" thickBot="1">
      <c r="A12" s="27"/>
      <c r="B12" s="120" t="s">
        <v>93</v>
      </c>
      <c r="C12" s="118"/>
      <c r="D12" s="118"/>
      <c r="E12" s="118"/>
      <c r="F12" s="118"/>
      <c r="G12" s="118"/>
      <c r="H12" s="118"/>
      <c r="I12" s="118"/>
      <c r="J12" s="118"/>
      <c r="K12" s="118"/>
      <c r="L12" s="118"/>
      <c r="M12" s="118"/>
      <c r="N12" s="118"/>
      <c r="O12" s="118"/>
      <c r="P12" s="118"/>
      <c r="Q12" s="118"/>
      <c r="R12" s="118"/>
      <c r="S12" s="118"/>
      <c r="T12" s="118"/>
      <c r="U12" s="118"/>
      <c r="V12" s="119"/>
    </row>
    <row r="13" spans="1:35" s="62" customFormat="1" ht="18" customHeight="1" thickBot="1">
      <c r="A13" s="63"/>
      <c r="B13" s="64" t="s">
        <v>58</v>
      </c>
      <c r="C13" s="64"/>
      <c r="D13" s="65"/>
      <c r="E13" s="64"/>
      <c r="F13" s="64"/>
      <c r="G13" s="64"/>
      <c r="H13" s="64"/>
      <c r="I13" s="66"/>
      <c r="J13" s="57"/>
      <c r="K13" s="66"/>
      <c r="L13" s="57"/>
      <c r="M13" s="66"/>
      <c r="N13" s="57"/>
      <c r="O13" s="66"/>
      <c r="P13" s="57"/>
      <c r="Q13" s="67"/>
      <c r="R13" s="68">
        <v>83.25</v>
      </c>
      <c r="S13" s="68">
        <v>83.25</v>
      </c>
      <c r="T13" s="68">
        <v>8.1</v>
      </c>
      <c r="U13" s="68">
        <f>IF(ISERROR(T13/S13),"N/A",T13/S13*100)</f>
        <v>9.729729729729728</v>
      </c>
      <c r="V13" s="64" t="s">
        <v>94</v>
      </c>
    </row>
    <row r="14" spans="1:35" ht="145.5" customHeight="1" thickTop="1" thickBot="1">
      <c r="A14" s="27"/>
      <c r="B14" s="28" t="s">
        <v>47</v>
      </c>
      <c r="C14" s="85" t="s">
        <v>48</v>
      </c>
      <c r="D14" s="85"/>
      <c r="E14" s="85"/>
      <c r="F14" s="85"/>
      <c r="G14" s="85"/>
      <c r="H14" s="85"/>
      <c r="I14" s="85" t="s">
        <v>49</v>
      </c>
      <c r="J14" s="85"/>
      <c r="K14" s="85"/>
      <c r="L14" s="85" t="s">
        <v>50</v>
      </c>
      <c r="M14" s="85"/>
      <c r="N14" s="85"/>
      <c r="O14" s="85"/>
      <c r="P14" s="29" t="s">
        <v>51</v>
      </c>
      <c r="Q14" s="29" t="s">
        <v>52</v>
      </c>
      <c r="R14" s="29">
        <v>83.25</v>
      </c>
      <c r="S14" s="29">
        <v>83.25</v>
      </c>
      <c r="T14" s="29">
        <v>77.86</v>
      </c>
      <c r="U14" s="29">
        <f>IF(ISERROR(T14/S14),"N/A",T14/S14*100)</f>
        <v>93.525525525525524</v>
      </c>
      <c r="V14" s="30" t="s">
        <v>46</v>
      </c>
    </row>
    <row r="15" spans="1:35" ht="18.75" customHeight="1" thickTop="1" thickBot="1">
      <c r="A15" s="27"/>
      <c r="B15" s="120" t="s">
        <v>93</v>
      </c>
      <c r="C15" s="118"/>
      <c r="D15" s="118"/>
      <c r="E15" s="118"/>
      <c r="F15" s="118"/>
      <c r="G15" s="118"/>
      <c r="H15" s="118"/>
      <c r="I15" s="118"/>
      <c r="J15" s="118"/>
      <c r="K15" s="118"/>
      <c r="L15" s="118"/>
      <c r="M15" s="118"/>
      <c r="N15" s="118"/>
      <c r="O15" s="118"/>
      <c r="P15" s="118"/>
      <c r="Q15" s="118"/>
      <c r="R15" s="118"/>
      <c r="S15" s="118"/>
      <c r="T15" s="118"/>
      <c r="U15" s="118"/>
      <c r="V15" s="119"/>
    </row>
    <row r="16" spans="1:35" s="62" customFormat="1" ht="18" customHeight="1" thickBot="1">
      <c r="A16" s="63"/>
      <c r="B16" s="64" t="s">
        <v>58</v>
      </c>
      <c r="C16" s="64"/>
      <c r="D16" s="65"/>
      <c r="E16" s="64"/>
      <c r="F16" s="64"/>
      <c r="G16" s="64"/>
      <c r="H16" s="64"/>
      <c r="I16" s="66"/>
      <c r="J16" s="57"/>
      <c r="K16" s="66"/>
      <c r="L16" s="57"/>
      <c r="M16" s="66"/>
      <c r="N16" s="57"/>
      <c r="O16" s="66"/>
      <c r="P16" s="57"/>
      <c r="Q16" s="67"/>
      <c r="R16" s="68">
        <v>83.25</v>
      </c>
      <c r="S16" s="68">
        <v>83.25</v>
      </c>
      <c r="T16" s="68">
        <v>77.86</v>
      </c>
      <c r="U16" s="68">
        <f>IF(ISERROR(T16/S16),"N/A",T16/S16*100)</f>
        <v>93.525525525525524</v>
      </c>
      <c r="V16" s="64" t="s">
        <v>94</v>
      </c>
    </row>
    <row r="17" spans="1:22" ht="95.25" customHeight="1" thickTop="1" thickBot="1">
      <c r="A17" s="27"/>
      <c r="B17" s="28" t="s">
        <v>53</v>
      </c>
      <c r="C17" s="85" t="s">
        <v>54</v>
      </c>
      <c r="D17" s="85"/>
      <c r="E17" s="85"/>
      <c r="F17" s="85"/>
      <c r="G17" s="85"/>
      <c r="H17" s="85"/>
      <c r="I17" s="85" t="s">
        <v>55</v>
      </c>
      <c r="J17" s="85"/>
      <c r="K17" s="85"/>
      <c r="L17" s="85" t="s">
        <v>56</v>
      </c>
      <c r="M17" s="85"/>
      <c r="N17" s="85"/>
      <c r="O17" s="85"/>
      <c r="P17" s="29" t="s">
        <v>51</v>
      </c>
      <c r="Q17" s="29" t="s">
        <v>57</v>
      </c>
      <c r="R17" s="29">
        <v>83.25</v>
      </c>
      <c r="S17" s="29">
        <v>83.25</v>
      </c>
      <c r="T17" s="29">
        <v>77.86</v>
      </c>
      <c r="U17" s="29">
        <f>IF(ISERROR(T17/S17),"N/A",T17/S17*100)</f>
        <v>93.525525525525524</v>
      </c>
      <c r="V17" s="30" t="s">
        <v>46</v>
      </c>
    </row>
    <row r="18" spans="1:22" ht="18.75" customHeight="1" thickTop="1" thickBot="1">
      <c r="A18" s="27"/>
      <c r="B18" s="120" t="s">
        <v>93</v>
      </c>
      <c r="C18" s="118"/>
      <c r="D18" s="118"/>
      <c r="E18" s="118"/>
      <c r="F18" s="118"/>
      <c r="G18" s="118"/>
      <c r="H18" s="118"/>
      <c r="I18" s="118"/>
      <c r="J18" s="118"/>
      <c r="K18" s="118"/>
      <c r="L18" s="118"/>
      <c r="M18" s="118"/>
      <c r="N18" s="118"/>
      <c r="O18" s="118"/>
      <c r="P18" s="118"/>
      <c r="Q18" s="118"/>
      <c r="R18" s="118"/>
      <c r="S18" s="118"/>
      <c r="T18" s="118"/>
      <c r="U18" s="118"/>
      <c r="V18" s="119"/>
    </row>
    <row r="19" spans="1:22" s="62" customFormat="1" ht="18" customHeight="1" thickBot="1">
      <c r="A19" s="63"/>
      <c r="B19" s="64" t="s">
        <v>58</v>
      </c>
      <c r="C19" s="64"/>
      <c r="D19" s="65"/>
      <c r="E19" s="64"/>
      <c r="F19" s="64"/>
      <c r="G19" s="64"/>
      <c r="H19" s="64"/>
      <c r="I19" s="66"/>
      <c r="J19" s="57"/>
      <c r="K19" s="66"/>
      <c r="L19" s="57"/>
      <c r="M19" s="66"/>
      <c r="N19" s="57"/>
      <c r="O19" s="66"/>
      <c r="P19" s="57"/>
      <c r="Q19" s="67"/>
      <c r="R19" s="68">
        <v>83.25</v>
      </c>
      <c r="S19" s="68">
        <v>83.25</v>
      </c>
      <c r="T19" s="68">
        <v>77.86</v>
      </c>
      <c r="U19" s="68">
        <f>IF(ISERROR(T19/S19),"N/A",T19/S19*100)</f>
        <v>93.525525525525524</v>
      </c>
      <c r="V19" s="64" t="s">
        <v>94</v>
      </c>
    </row>
    <row r="20" spans="1:22" ht="125.25" customHeight="1" thickTop="1" thickBot="1">
      <c r="A20" s="27"/>
      <c r="B20" s="28" t="s">
        <v>53</v>
      </c>
      <c r="C20" s="85" t="s">
        <v>58</v>
      </c>
      <c r="D20" s="85"/>
      <c r="E20" s="85"/>
      <c r="F20" s="85"/>
      <c r="G20" s="85"/>
      <c r="H20" s="85"/>
      <c r="I20" s="85" t="s">
        <v>59</v>
      </c>
      <c r="J20" s="85"/>
      <c r="K20" s="85"/>
      <c r="L20" s="85" t="s">
        <v>60</v>
      </c>
      <c r="M20" s="85"/>
      <c r="N20" s="85"/>
      <c r="O20" s="85"/>
      <c r="P20" s="29" t="s">
        <v>51</v>
      </c>
      <c r="Q20" s="29" t="s">
        <v>57</v>
      </c>
      <c r="R20" s="29">
        <v>83.25</v>
      </c>
      <c r="S20" s="29">
        <v>83.25</v>
      </c>
      <c r="T20" s="29">
        <v>77.86</v>
      </c>
      <c r="U20" s="29">
        <f>IF(ISERROR(T20/S20),"N/A",T20/S20*100)</f>
        <v>93.525525525525524</v>
      </c>
      <c r="V20" s="30" t="s">
        <v>46</v>
      </c>
    </row>
    <row r="21" spans="1:22" ht="18.75" customHeight="1" thickTop="1" thickBot="1">
      <c r="A21" s="27"/>
      <c r="B21" s="120" t="s">
        <v>93</v>
      </c>
      <c r="C21" s="118"/>
      <c r="D21" s="118"/>
      <c r="E21" s="118"/>
      <c r="F21" s="118"/>
      <c r="G21" s="118"/>
      <c r="H21" s="118"/>
      <c r="I21" s="118"/>
      <c r="J21" s="118"/>
      <c r="K21" s="118"/>
      <c r="L21" s="118"/>
      <c r="M21" s="118"/>
      <c r="N21" s="118"/>
      <c r="O21" s="118"/>
      <c r="P21" s="118"/>
      <c r="Q21" s="118"/>
      <c r="R21" s="118"/>
      <c r="S21" s="118"/>
      <c r="T21" s="118"/>
      <c r="U21" s="118"/>
      <c r="V21" s="119"/>
    </row>
    <row r="22" spans="1:22" s="62" customFormat="1" ht="18" customHeight="1" thickBot="1">
      <c r="A22" s="63"/>
      <c r="B22" s="64" t="s">
        <v>58</v>
      </c>
      <c r="C22" s="64"/>
      <c r="D22" s="65"/>
      <c r="E22" s="64"/>
      <c r="F22" s="64"/>
      <c r="G22" s="64"/>
      <c r="H22" s="64"/>
      <c r="I22" s="66"/>
      <c r="J22" s="57"/>
      <c r="K22" s="66"/>
      <c r="L22" s="57"/>
      <c r="M22" s="66"/>
      <c r="N22" s="57"/>
      <c r="O22" s="66"/>
      <c r="P22" s="57"/>
      <c r="Q22" s="67"/>
      <c r="R22" s="68">
        <v>83.25</v>
      </c>
      <c r="S22" s="68">
        <v>83.25</v>
      </c>
      <c r="T22" s="68">
        <v>77.86</v>
      </c>
      <c r="U22" s="68">
        <f>IF(ISERROR(T22/S22),"N/A",T22/S22*100)</f>
        <v>93.525525525525524</v>
      </c>
      <c r="V22" s="64" t="s">
        <v>94</v>
      </c>
    </row>
    <row r="23" spans="1:22" ht="185.25" customHeight="1" thickTop="1" thickBot="1">
      <c r="A23" s="27"/>
      <c r="B23" s="28" t="s">
        <v>61</v>
      </c>
      <c r="C23" s="85" t="s">
        <v>62</v>
      </c>
      <c r="D23" s="85"/>
      <c r="E23" s="85"/>
      <c r="F23" s="85"/>
      <c r="G23" s="85"/>
      <c r="H23" s="85"/>
      <c r="I23" s="85" t="s">
        <v>63</v>
      </c>
      <c r="J23" s="85"/>
      <c r="K23" s="85"/>
      <c r="L23" s="85" t="s">
        <v>64</v>
      </c>
      <c r="M23" s="85"/>
      <c r="N23" s="85"/>
      <c r="O23" s="85"/>
      <c r="P23" s="29" t="s">
        <v>51</v>
      </c>
      <c r="Q23" s="29" t="s">
        <v>52</v>
      </c>
      <c r="R23" s="29">
        <v>83.25</v>
      </c>
      <c r="S23" s="29">
        <v>83.25</v>
      </c>
      <c r="T23" s="29">
        <v>10.26</v>
      </c>
      <c r="U23" s="29">
        <f>IF(ISERROR(T23/S23),"N/A",T23/S23*100)</f>
        <v>12.324324324324325</v>
      </c>
      <c r="V23" s="30" t="s">
        <v>46</v>
      </c>
    </row>
    <row r="24" spans="1:22" ht="18.75" customHeight="1" thickTop="1" thickBot="1">
      <c r="A24" s="27"/>
      <c r="B24" s="120" t="s">
        <v>93</v>
      </c>
      <c r="C24" s="118"/>
      <c r="D24" s="118"/>
      <c r="E24" s="118"/>
      <c r="F24" s="118"/>
      <c r="G24" s="118"/>
      <c r="H24" s="118"/>
      <c r="I24" s="118"/>
      <c r="J24" s="118"/>
      <c r="K24" s="118"/>
      <c r="L24" s="118"/>
      <c r="M24" s="118"/>
      <c r="N24" s="118"/>
      <c r="O24" s="118"/>
      <c r="P24" s="118"/>
      <c r="Q24" s="118"/>
      <c r="R24" s="118"/>
      <c r="S24" s="118"/>
      <c r="T24" s="118"/>
      <c r="U24" s="118"/>
      <c r="V24" s="119"/>
    </row>
    <row r="25" spans="1:22" s="62" customFormat="1" ht="18" customHeight="1" thickBot="1">
      <c r="A25" s="63"/>
      <c r="B25" s="64" t="s">
        <v>58</v>
      </c>
      <c r="C25" s="64"/>
      <c r="D25" s="65"/>
      <c r="E25" s="64"/>
      <c r="F25" s="64"/>
      <c r="G25" s="64"/>
      <c r="H25" s="64"/>
      <c r="I25" s="66"/>
      <c r="J25" s="57"/>
      <c r="K25" s="66"/>
      <c r="L25" s="57"/>
      <c r="M25" s="66"/>
      <c r="N25" s="57"/>
      <c r="O25" s="66"/>
      <c r="P25" s="57"/>
      <c r="Q25" s="67"/>
      <c r="R25" s="68">
        <v>83.25</v>
      </c>
      <c r="S25" s="68">
        <v>83.25</v>
      </c>
      <c r="T25" s="68">
        <v>10.26</v>
      </c>
      <c r="U25" s="68">
        <f>IF(ISERROR(T25/S25),"N/A",T25/S25*100)</f>
        <v>12.324324324324325</v>
      </c>
      <c r="V25" s="64" t="s">
        <v>94</v>
      </c>
    </row>
    <row r="26" spans="1:22" ht="160.5" customHeight="1" thickTop="1" thickBot="1">
      <c r="A26" s="27"/>
      <c r="B26" s="28" t="s">
        <v>61</v>
      </c>
      <c r="C26" s="85" t="s">
        <v>58</v>
      </c>
      <c r="D26" s="85"/>
      <c r="E26" s="85"/>
      <c r="F26" s="85"/>
      <c r="G26" s="85"/>
      <c r="H26" s="85"/>
      <c r="I26" s="85" t="s">
        <v>65</v>
      </c>
      <c r="J26" s="85"/>
      <c r="K26" s="85"/>
      <c r="L26" s="85" t="s">
        <v>66</v>
      </c>
      <c r="M26" s="85"/>
      <c r="N26" s="85"/>
      <c r="O26" s="85"/>
      <c r="P26" s="29" t="s">
        <v>51</v>
      </c>
      <c r="Q26" s="29" t="s">
        <v>52</v>
      </c>
      <c r="R26" s="29">
        <v>83.25</v>
      </c>
      <c r="S26" s="29">
        <v>83.25</v>
      </c>
      <c r="T26" s="29">
        <v>2.61</v>
      </c>
      <c r="U26" s="29">
        <f>IF(ISERROR(T26/S26),"N/A",T26/S26*100)</f>
        <v>3.1351351351351351</v>
      </c>
      <c r="V26" s="30" t="s">
        <v>46</v>
      </c>
    </row>
    <row r="27" spans="1:22" ht="18.75" customHeight="1" thickTop="1" thickBot="1">
      <c r="A27" s="27"/>
      <c r="B27" s="120" t="s">
        <v>93</v>
      </c>
      <c r="C27" s="118"/>
      <c r="D27" s="118"/>
      <c r="E27" s="118"/>
      <c r="F27" s="118"/>
      <c r="G27" s="118"/>
      <c r="H27" s="118"/>
      <c r="I27" s="118"/>
      <c r="J27" s="118"/>
      <c r="K27" s="118"/>
      <c r="L27" s="118"/>
      <c r="M27" s="118"/>
      <c r="N27" s="118"/>
      <c r="O27" s="118"/>
      <c r="P27" s="118"/>
      <c r="Q27" s="118"/>
      <c r="R27" s="118"/>
      <c r="S27" s="118"/>
      <c r="T27" s="118"/>
      <c r="U27" s="118"/>
      <c r="V27" s="119"/>
    </row>
    <row r="28" spans="1:22" s="62" customFormat="1" ht="18" customHeight="1" thickBot="1">
      <c r="A28" s="63"/>
      <c r="B28" s="64" t="s">
        <v>58</v>
      </c>
      <c r="C28" s="64"/>
      <c r="D28" s="65"/>
      <c r="E28" s="64"/>
      <c r="F28" s="64"/>
      <c r="G28" s="64"/>
      <c r="H28" s="64"/>
      <c r="I28" s="66"/>
      <c r="J28" s="57"/>
      <c r="K28" s="66"/>
      <c r="L28" s="57"/>
      <c r="M28" s="66"/>
      <c r="N28" s="57"/>
      <c r="O28" s="66"/>
      <c r="P28" s="57"/>
      <c r="Q28" s="67"/>
      <c r="R28" s="68">
        <v>83.25</v>
      </c>
      <c r="S28" s="68">
        <v>83.25</v>
      </c>
      <c r="T28" s="68">
        <v>2.61</v>
      </c>
      <c r="U28" s="68">
        <f>IF(ISERROR(T28/S28),"N/A",T28/S28*100)</f>
        <v>3.1351351351351351</v>
      </c>
      <c r="V28" s="64" t="s">
        <v>94</v>
      </c>
    </row>
    <row r="29" spans="1:22" s="51" customFormat="1" ht="14.85" customHeight="1" thickTop="1" thickBot="1">
      <c r="B29" s="52" t="s">
        <v>76</v>
      </c>
      <c r="C29" s="53"/>
      <c r="D29" s="53"/>
      <c r="E29" s="53"/>
      <c r="F29" s="53"/>
      <c r="G29" s="53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5"/>
    </row>
    <row r="30" spans="1:22" ht="44.25" customHeight="1" thickTop="1">
      <c r="B30" s="82" t="s">
        <v>77</v>
      </c>
      <c r="C30" s="83"/>
      <c r="D30" s="83"/>
      <c r="E30" s="83"/>
      <c r="F30" s="83"/>
      <c r="G30" s="83"/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83"/>
      <c r="S30" s="83"/>
      <c r="T30" s="83"/>
      <c r="U30" s="83"/>
      <c r="V30" s="84"/>
    </row>
    <row r="31" spans="1:22" ht="34.5" customHeight="1">
      <c r="B31" s="73" t="s">
        <v>95</v>
      </c>
      <c r="C31" s="74"/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74"/>
      <c r="U31" s="74"/>
      <c r="V31" s="75"/>
    </row>
    <row r="32" spans="1:22" ht="34.5" customHeight="1">
      <c r="B32" s="73" t="s">
        <v>96</v>
      </c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74"/>
      <c r="S32" s="74"/>
      <c r="T32" s="74"/>
      <c r="U32" s="74"/>
      <c r="V32" s="75"/>
    </row>
    <row r="33" spans="2:22" ht="34.5" customHeight="1">
      <c r="B33" s="73" t="s">
        <v>97</v>
      </c>
      <c r="C33" s="74"/>
      <c r="D33" s="74"/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4"/>
      <c r="Q33" s="74"/>
      <c r="R33" s="74"/>
      <c r="S33" s="74"/>
      <c r="T33" s="74"/>
      <c r="U33" s="74"/>
      <c r="V33" s="75"/>
    </row>
    <row r="34" spans="2:22" ht="34.5" customHeight="1">
      <c r="B34" s="73" t="s">
        <v>98</v>
      </c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74"/>
      <c r="R34" s="74"/>
      <c r="S34" s="74"/>
      <c r="T34" s="74"/>
      <c r="U34" s="74"/>
      <c r="V34" s="75"/>
    </row>
    <row r="35" spans="2:22" ht="34.5" customHeight="1">
      <c r="B35" s="73" t="s">
        <v>99</v>
      </c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74"/>
      <c r="V35" s="75"/>
    </row>
    <row r="36" spans="2:22" ht="34.5" customHeight="1">
      <c r="B36" s="73" t="s">
        <v>100</v>
      </c>
      <c r="C36" s="74"/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5"/>
    </row>
    <row r="37" spans="2:22">
      <c r="B37" s="121" t="s">
        <v>101</v>
      </c>
      <c r="C37" s="121"/>
      <c r="D37" s="121"/>
      <c r="E37" s="121"/>
      <c r="F37" s="121"/>
      <c r="G37" s="121"/>
      <c r="H37" s="121"/>
      <c r="I37" s="121"/>
      <c r="J37" s="121"/>
      <c r="K37" s="121"/>
      <c r="L37" s="121"/>
      <c r="M37" s="121"/>
      <c r="N37" s="121"/>
      <c r="O37" s="121"/>
      <c r="P37" s="121"/>
      <c r="Q37" s="121"/>
      <c r="R37" s="121"/>
      <c r="S37" s="121"/>
      <c r="T37" s="121"/>
      <c r="U37" s="121"/>
      <c r="V37" s="121"/>
    </row>
    <row r="38" spans="2:22">
      <c r="B38" s="121"/>
      <c r="C38" s="121"/>
      <c r="D38" s="121"/>
      <c r="E38" s="121"/>
      <c r="F38" s="121"/>
      <c r="G38" s="121"/>
      <c r="H38" s="121"/>
      <c r="I38" s="121"/>
      <c r="J38" s="121"/>
      <c r="K38" s="121"/>
      <c r="L38" s="121"/>
      <c r="M38" s="121"/>
      <c r="N38" s="121"/>
      <c r="O38" s="121"/>
      <c r="P38" s="121"/>
      <c r="Q38" s="121"/>
      <c r="R38" s="121"/>
      <c r="S38" s="121"/>
      <c r="T38" s="121"/>
      <c r="U38" s="121"/>
      <c r="V38" s="121"/>
    </row>
    <row r="39" spans="2:22">
      <c r="B39" s="121"/>
      <c r="C39" s="121"/>
      <c r="D39" s="121"/>
      <c r="E39" s="121"/>
      <c r="F39" s="121"/>
      <c r="G39" s="121"/>
      <c r="H39" s="121"/>
      <c r="I39" s="121"/>
      <c r="J39" s="121"/>
      <c r="K39" s="121"/>
      <c r="L39" s="121"/>
      <c r="M39" s="121"/>
      <c r="N39" s="121"/>
      <c r="O39" s="121"/>
      <c r="P39" s="121"/>
      <c r="Q39" s="121"/>
      <c r="R39" s="121"/>
      <c r="S39" s="121"/>
      <c r="T39" s="121"/>
      <c r="U39" s="121"/>
      <c r="V39" s="121"/>
    </row>
    <row r="40" spans="2:22">
      <c r="B40" s="121"/>
      <c r="C40" s="121"/>
      <c r="D40" s="121"/>
      <c r="E40" s="121"/>
      <c r="F40" s="121"/>
      <c r="G40" s="121"/>
      <c r="H40" s="121"/>
      <c r="I40" s="121"/>
      <c r="J40" s="121"/>
      <c r="K40" s="121"/>
      <c r="L40" s="121"/>
      <c r="M40" s="121"/>
      <c r="N40" s="121"/>
      <c r="O40" s="121"/>
      <c r="P40" s="121"/>
      <c r="Q40" s="121"/>
      <c r="R40" s="121"/>
      <c r="S40" s="121"/>
      <c r="T40" s="121"/>
      <c r="U40" s="121"/>
      <c r="V40" s="121"/>
    </row>
    <row r="41" spans="2:22">
      <c r="B41" s="121"/>
      <c r="C41" s="121"/>
      <c r="D41" s="121"/>
      <c r="E41" s="121"/>
      <c r="F41" s="121"/>
      <c r="G41" s="121"/>
      <c r="H41" s="121"/>
      <c r="I41" s="121"/>
      <c r="J41" s="121"/>
      <c r="K41" s="121"/>
      <c r="L41" s="121"/>
      <c r="M41" s="121"/>
      <c r="N41" s="121"/>
      <c r="O41" s="121"/>
      <c r="P41" s="121"/>
      <c r="Q41" s="121"/>
      <c r="R41" s="121"/>
      <c r="S41" s="121"/>
      <c r="T41" s="121"/>
      <c r="U41" s="121"/>
      <c r="V41" s="121"/>
    </row>
  </sheetData>
  <mergeCells count="54">
    <mergeCell ref="B5:V5"/>
    <mergeCell ref="B37:V41"/>
    <mergeCell ref="B8:B10"/>
    <mergeCell ref="C8:H10"/>
    <mergeCell ref="I8:S8"/>
    <mergeCell ref="T8:U8"/>
    <mergeCell ref="V8:V10"/>
    <mergeCell ref="I9:K10"/>
    <mergeCell ref="U9:U10"/>
    <mergeCell ref="C6:G6"/>
    <mergeCell ref="K6:M6"/>
    <mergeCell ref="B1:L1"/>
    <mergeCell ref="D4:H4"/>
    <mergeCell ref="L4:O4"/>
    <mergeCell ref="Q4:R4"/>
    <mergeCell ref="T4:V4"/>
    <mergeCell ref="P6:Q6"/>
    <mergeCell ref="T6:V6"/>
    <mergeCell ref="L9:O10"/>
    <mergeCell ref="P9:P10"/>
    <mergeCell ref="Q9:Q10"/>
    <mergeCell ref="R9:S9"/>
    <mergeCell ref="T9:T10"/>
    <mergeCell ref="C11:H11"/>
    <mergeCell ref="I11:K11"/>
    <mergeCell ref="L11:O11"/>
    <mergeCell ref="B12:V12"/>
    <mergeCell ref="C14:H14"/>
    <mergeCell ref="I14:K14"/>
    <mergeCell ref="L14:O14"/>
    <mergeCell ref="C26:H26"/>
    <mergeCell ref="I26:K26"/>
    <mergeCell ref="L26:O26"/>
    <mergeCell ref="B15:V15"/>
    <mergeCell ref="C17:H17"/>
    <mergeCell ref="I17:K17"/>
    <mergeCell ref="L17:O17"/>
    <mergeCell ref="B18:V18"/>
    <mergeCell ref="C20:H20"/>
    <mergeCell ref="I20:K20"/>
    <mergeCell ref="L20:O20"/>
    <mergeCell ref="B21:V21"/>
    <mergeCell ref="C23:H23"/>
    <mergeCell ref="I23:K23"/>
    <mergeCell ref="L23:O23"/>
    <mergeCell ref="B24:V24"/>
    <mergeCell ref="B35:V35"/>
    <mergeCell ref="B36:V36"/>
    <mergeCell ref="B27:V27"/>
    <mergeCell ref="B30:V30"/>
    <mergeCell ref="B31:V31"/>
    <mergeCell ref="B32:V32"/>
    <mergeCell ref="B33:V33"/>
    <mergeCell ref="B34:V34"/>
  </mergeCells>
  <printOptions horizontalCentered="1"/>
  <pageMargins left="0.78740157480314965" right="0.78740157480314965" top="0.98425196850393704" bottom="0.98425196850393704" header="0" footer="0.39370078740157483"/>
  <pageSetup scale="53" fitToHeight="1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8</vt:i4>
      </vt:variant>
    </vt:vector>
  </HeadingPairs>
  <TitlesOfParts>
    <vt:vector size="12" baseType="lpstr">
      <vt:lpstr>Portada</vt:lpstr>
      <vt:lpstr>Global</vt:lpstr>
      <vt:lpstr>Nacional</vt:lpstr>
      <vt:lpstr>20-OAXACA</vt:lpstr>
      <vt:lpstr>'20-OAXACA'!Área_de_impresión</vt:lpstr>
      <vt:lpstr>Global!Área_de_impresión</vt:lpstr>
      <vt:lpstr>Nacional!Área_de_impresión</vt:lpstr>
      <vt:lpstr>Portada!Área_de_impresión</vt:lpstr>
      <vt:lpstr>'20-OAXACA'!Títulos_a_imprimir</vt:lpstr>
      <vt:lpstr>Global!Títulos_a_imprimir</vt:lpstr>
      <vt:lpstr>Nacional!Títulos_a_imprimir</vt:lpstr>
      <vt:lpstr>Portada!Títulos_a_imprimir</vt:lpstr>
    </vt:vector>
  </TitlesOfParts>
  <Company>SHCP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Admin</cp:lastModifiedBy>
  <cp:lastPrinted>2014-01-27T19:20:43Z</cp:lastPrinted>
  <dcterms:created xsi:type="dcterms:W3CDTF">2009-03-25T01:44:41Z</dcterms:created>
  <dcterms:modified xsi:type="dcterms:W3CDTF">2014-01-27T20:05:19Z</dcterms:modified>
</cp:coreProperties>
</file>